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7035"/>
  </bookViews>
  <sheets>
    <sheet name="CentPMN_city_50yrs" sheetId="1" r:id="rId1"/>
    <sheet name="CentPMN_emp_50yrs" sheetId="2" r:id="rId2"/>
    <sheet name="CentPMN_emp_100yrs" sheetId="3" r:id="rId3"/>
    <sheet name="g_centPMN_emp_50yrs" sheetId="5" r:id="rId4"/>
    <sheet name="g_centPMN_100yrs" sheetId="4" r:id="rId5"/>
  </sheets>
  <calcPr calcId="171027"/>
  <fileRecoveryPr repairLoad="1"/>
</workbook>
</file>

<file path=xl/calcChain.xml><?xml version="1.0" encoding="utf-8"?>
<calcChain xmlns="http://schemas.openxmlformats.org/spreadsheetml/2006/main">
  <c r="G22" i="3" l="1"/>
  <c r="G21" i="3"/>
  <c r="G20" i="3"/>
  <c r="G19" i="3"/>
  <c r="G18" i="3"/>
  <c r="G14" i="3"/>
  <c r="G13" i="3"/>
</calcChain>
</file>

<file path=xl/comments1.xml><?xml version="1.0" encoding="utf-8"?>
<comments xmlns="http://schemas.openxmlformats.org/spreadsheetml/2006/main">
  <authors>
    <author>Hiroko Inoue</author>
  </authors>
  <commentList>
    <comment ref="G18" authorId="0">
      <text>
        <r>
          <rPr>
            <b/>
            <sz val="9"/>
            <color indexed="81"/>
            <rFont val="Tahoma"/>
            <family val="2"/>
          </rPr>
          <t>Hiroko Inoue:</t>
        </r>
        <r>
          <rPr>
            <sz val="9"/>
            <color indexed="81"/>
            <rFont val="Tahoma"/>
            <family val="2"/>
          </rPr>
          <t xml:space="preserve">
averaged two different estimates by Modeslki, 120 and 100</t>
        </r>
      </text>
    </comment>
  </commentList>
</comments>
</file>

<file path=xl/comments2.xml><?xml version="1.0" encoding="utf-8"?>
<comments xmlns="http://schemas.openxmlformats.org/spreadsheetml/2006/main">
  <authors>
    <author>Hiroko Inoue</author>
    <author>Hiroko</author>
  </authors>
  <commentList>
    <comment ref="C1" authorId="0">
      <text>
        <r>
          <rPr>
            <b/>
            <sz val="9"/>
            <color indexed="81"/>
            <rFont val="Tahoma"/>
            <family val="2"/>
          </rPr>
          <t xml:space="preserve">Central PMN incororation timing 
Africa: 1500BCE
South West Asia: 1500BCE 
Europe: 700BCE 
Central Asia &amp; Siberia: 0 CE (30CE--Kushan &amp; Rome interaction)
South Asia: 1000CE 
South East Asia: 1500CE 
South America and Caribbean: 1500CE 
North and Central America: 1500 CE
Oceania: 1900 CE 
</t>
        </r>
      </text>
    </comment>
    <comment ref="D9" authorId="1">
      <text>
        <r>
          <rPr>
            <sz val="9"/>
            <color indexed="81"/>
            <rFont val="Tahoma"/>
            <family val="2"/>
          </rPr>
          <t>20th Dynasty:
1187BCE ~ 1064 BCE 
(? Not sure)</t>
        </r>
      </text>
    </comment>
    <comment ref="F10" authorId="1">
      <text>
        <r>
          <rPr>
            <sz val="9"/>
            <color indexed="81"/>
            <rFont val="Tahoma"/>
            <family val="2"/>
          </rPr>
          <t>Assyrian control until 1050 B.C.  Original 0 is changed to 0.001.</t>
        </r>
      </text>
    </comment>
    <comment ref="D12" authorId="1">
      <text>
        <r>
          <rPr>
            <sz val="9"/>
            <color indexed="81"/>
            <rFont val="Tahoma"/>
            <family val="2"/>
          </rPr>
          <t>20th Dynasty:
1085 BCE ~ 945 BCE</t>
        </r>
      </text>
    </comment>
    <comment ref="E16" authorId="1">
      <text>
        <r>
          <rPr>
            <sz val="9"/>
            <color indexed="81"/>
            <rFont val="Tahoma"/>
            <family val="2"/>
          </rPr>
          <t>after 832 BC</t>
        </r>
      </text>
    </comment>
    <comment ref="E17" authorId="1">
      <text>
        <r>
          <rPr>
            <sz val="9"/>
            <color indexed="81"/>
            <rFont val="Tahoma"/>
            <family val="2"/>
          </rPr>
          <t>900BC~</t>
        </r>
      </text>
    </comment>
    <comment ref="E18" authorId="1">
      <text>
        <r>
          <rPr>
            <sz val="9"/>
            <color indexed="81"/>
            <rFont val="Tahoma"/>
            <family val="2"/>
          </rPr>
          <t>721-705BC</t>
        </r>
      </text>
    </comment>
    <comment ref="E21" authorId="1">
      <text>
        <r>
          <rPr>
            <sz val="9"/>
            <color indexed="81"/>
            <rFont val="Tahoma"/>
            <family val="2"/>
          </rPr>
          <t>Darius the Great (522-486 BC) moved the capital from Pasargadae to Persepolis</t>
        </r>
      </text>
    </comment>
    <comment ref="E22" authorId="1">
      <text>
        <r>
          <rPr>
            <sz val="9"/>
            <color indexed="81"/>
            <rFont val="Tahoma"/>
            <family val="2"/>
          </rPr>
          <t>Darius the Great (522-486 BC) moved the capital from Pasargadae to Persepolis</t>
        </r>
      </text>
    </comment>
    <comment ref="E41" authorId="1">
      <text>
        <r>
          <rPr>
            <sz val="9"/>
            <color indexed="81"/>
            <rFont val="Tahoma"/>
            <family val="2"/>
          </rPr>
          <t>Ctesiphon (226-637)</t>
        </r>
      </text>
    </comment>
    <comment ref="E43" authorId="1">
      <text>
        <r>
          <rPr>
            <sz val="9"/>
            <color indexed="81"/>
            <rFont val="Tahoma"/>
            <family val="2"/>
          </rPr>
          <t>Ctesiphon (226-637)</t>
        </r>
      </text>
    </comment>
    <comment ref="E46" authorId="1">
      <text>
        <r>
          <rPr>
            <sz val="9"/>
            <color indexed="81"/>
            <rFont val="Tahoma"/>
            <family val="2"/>
          </rPr>
          <t xml:space="preserve">Damascus (661–744), 
Harran (744–750), 
Capital-in-exile  
Córdoba (756–1031) </t>
        </r>
      </text>
    </comment>
    <comment ref="E47" authorId="1">
      <text>
        <r>
          <rPr>
            <sz val="9"/>
            <color indexed="81"/>
            <rFont val="Tahoma"/>
            <family val="2"/>
          </rPr>
          <t>Kufa (750–762); Ar-Raqqah (796–809); Samarra (836–892); 
Baghdad (762–796),(809–836),(892–1258)</t>
        </r>
      </text>
    </comment>
    <comment ref="E48" authorId="1">
      <text>
        <r>
          <rPr>
            <sz val="9"/>
            <color indexed="81"/>
            <rFont val="Tahoma"/>
            <family val="2"/>
          </rPr>
          <t xml:space="preserve">Medina for the Rashidun period (632–661) to Fatimids (10th–12th).  
After 969 Cairo became the capital of the caliphate.  </t>
        </r>
      </text>
    </comment>
    <comment ref="E50" authorId="1">
      <text>
        <r>
          <rPr>
            <sz val="9"/>
            <color indexed="81"/>
            <rFont val="Tahoma"/>
            <family val="2"/>
          </rPr>
          <t>Balkh 
Bukhara (from 875~)</t>
        </r>
      </text>
    </comment>
    <comment ref="D53" authorId="1">
      <text>
        <r>
          <rPr>
            <sz val="9"/>
            <color indexed="81"/>
            <rFont val="Tahoma"/>
            <family val="2"/>
          </rPr>
          <t>Fatimid (909–1171)
Ayyubid (1171–1341) 
Mameluk (Mamluk Sultanate) (1250–1517)</t>
        </r>
      </text>
    </comment>
    <comment ref="E53" authorId="1">
      <text>
        <r>
          <rPr>
            <sz val="9"/>
            <color indexed="81"/>
            <rFont val="Tahoma"/>
            <family val="2"/>
          </rPr>
          <t xml:space="preserve">Fatimid Islamic Caliphate's (909–1171) capitals: 
Mahdia (909–948); Al-Mansuriya (948–973); Cairo (973–1171)
Ayyubid dynasty's (1171–1341) capital: 
Cairo (1174–1250)
Mamluk Sultanate of Egypt's (1250–1517) capital: 
Cairo
</t>
        </r>
      </text>
    </comment>
    <comment ref="D54" authorId="1">
      <text>
        <r>
          <rPr>
            <sz val="9"/>
            <color indexed="81"/>
            <rFont val="Tahoma"/>
            <family val="2"/>
          </rPr>
          <t>Chalukya</t>
        </r>
      </text>
    </comment>
    <comment ref="E55" authorId="1">
      <text>
        <r>
          <rPr>
            <sz val="9"/>
            <color indexed="81"/>
            <rFont val="Tahoma"/>
            <family val="2"/>
          </rPr>
          <t>Almoravid dynasty's capital (1040–1147): 
Aghmat (1040–1062), Marrakech (1062–1147)
Almohad dynasty's capital (1121–1269): 
Tinmel (1121–1147); Marrakesh (1147–1269)</t>
        </r>
      </text>
    </comment>
    <comment ref="E57" authorId="1">
      <text>
        <r>
          <rPr>
            <sz val="9"/>
            <color indexed="81"/>
            <rFont val="Tahoma"/>
            <family val="2"/>
          </rPr>
          <t>Ögedei (1227-1241) established a Mongol capital at Karakorum in northwestern Mongolia.</t>
        </r>
      </text>
    </comment>
    <comment ref="D58" authorId="1">
      <text>
        <r>
          <rPr>
            <sz val="9"/>
            <color indexed="81"/>
            <rFont val="Tahoma"/>
            <family val="2"/>
          </rPr>
          <t>Fatimid (909–1171)
Ayyubid (1171–1341) 
Mameluk (Mamluk Sultanate) (1250–1517)</t>
        </r>
      </text>
    </comment>
    <comment ref="E58" authorId="1">
      <text>
        <r>
          <rPr>
            <sz val="9"/>
            <color indexed="81"/>
            <rFont val="Tahoma"/>
            <family val="2"/>
          </rPr>
          <t xml:space="preserve">Fatimid Islamic Caliphate's (909–1171) capitals: 
Mahdia (909–948); Al-Mansuriya (948–973); Cairo (973–1171)
Ayyubid dynasty's (1171–1341) capital: 
Cairo (1174–1250)
Mamluk Sultanate of Egypt's (1250–1517) capital: 
Cairo
</t>
        </r>
      </text>
    </comment>
    <comment ref="E59" authorId="1">
      <text>
        <r>
          <rPr>
            <sz val="9"/>
            <color indexed="81"/>
            <rFont val="Tahoma"/>
            <family val="2"/>
          </rPr>
          <t>"Old Sarai", or "Sarai Batu", "Sarai Berke" or "Sarai-al-Maqrus"[2] (al-Maqrus is Arabic for "the blessed") was established by Mongol ruler Batu Khan in the mid-1240s, on a site east of the Akhtuba river, near to the modern village of Selitrennoye</t>
        </r>
      </text>
    </comment>
    <comment ref="D60" authorId="1">
      <text>
        <r>
          <rPr>
            <sz val="9"/>
            <color indexed="81"/>
            <rFont val="Tahoma"/>
            <family val="2"/>
          </rPr>
          <t>Fatimid (909–1171)
Ayyubid (1171–1341) 
Mameluk (Mamluk Sultanate) (1250–1517)</t>
        </r>
      </text>
    </comment>
    <comment ref="E60" authorId="1">
      <text>
        <r>
          <rPr>
            <sz val="9"/>
            <color indexed="81"/>
            <rFont val="Tahoma"/>
            <family val="2"/>
          </rPr>
          <t xml:space="preserve">Fatimid Islamic Caliphate's (909–1171) capitals: 
Mahdia (909–948); Al-Mansuriya (948–973); Cairo (973–1171)
Ayyubid dynasty's (1171–1341) capital: 
Cairo (1174–1250)
Mamluk Sultanate of Egypt's (1250–1517) capital: 
Cairo
</t>
        </r>
      </text>
    </comment>
    <comment ref="F60" authorId="1">
      <text>
        <r>
          <rPr>
            <sz val="9"/>
            <color indexed="81"/>
            <rFont val="Tahoma"/>
            <family val="2"/>
          </rPr>
          <t xml:space="preserve">
Taagepera's original data is 1.60.  Changed to Turchin et al. 2.10 </t>
        </r>
      </text>
    </comment>
    <comment ref="D63" authorId="1">
      <text>
        <r>
          <rPr>
            <sz val="9"/>
            <color indexed="81"/>
            <rFont val="Tahoma"/>
            <family val="2"/>
          </rPr>
          <t>West Africa</t>
        </r>
      </text>
    </comment>
  </commentList>
</comments>
</file>

<file path=xl/comments3.xml><?xml version="1.0" encoding="utf-8"?>
<comments xmlns="http://schemas.openxmlformats.org/spreadsheetml/2006/main">
  <authors>
    <author>Hiroko Inoue</author>
    <author>Hiroko</author>
  </authors>
  <commentList>
    <comment ref="C1" authorId="0">
      <text>
        <r>
          <rPr>
            <b/>
            <sz val="9"/>
            <color indexed="81"/>
            <rFont val="Tahoma"/>
            <family val="2"/>
          </rPr>
          <t xml:space="preserve">Central PMN incororation timing 
Africa: 1500BCE
South West Asia: 1500BCE 
Europe: 700BCE 
Central Asia &amp; Siberia: 0 CE (30CE--Kushan &amp; Rome interaction)
South Asia: 1000CE 
South East Asia: 1500CE 
South America and Caribbean: 1500CE 
North and Central America: 1500 CE
Oceania: 1900 CE 
</t>
        </r>
      </text>
    </comment>
    <comment ref="G6" authorId="1">
      <text>
        <r>
          <rPr>
            <sz val="9"/>
            <color indexed="81"/>
            <rFont val="Tahoma"/>
            <family val="2"/>
          </rPr>
          <t>Assyrian control until 1050 B.C.  Original 0 is changed to 0.001.</t>
        </r>
      </text>
    </comment>
    <comment ref="D7" authorId="1">
      <text>
        <r>
          <rPr>
            <sz val="9"/>
            <color indexed="81"/>
            <rFont val="Tahoma"/>
            <family val="2"/>
          </rPr>
          <t>20th Dynasty:
1085 BCE ~ 945 BCE</t>
        </r>
      </text>
    </comment>
    <comment ref="F9" authorId="1">
      <text>
        <r>
          <rPr>
            <sz val="9"/>
            <color indexed="81"/>
            <rFont val="Tahoma"/>
            <family val="2"/>
          </rPr>
          <t>after 832 BC</t>
        </r>
      </text>
    </comment>
    <comment ref="F10" authorId="1">
      <text>
        <r>
          <rPr>
            <sz val="9"/>
            <color indexed="81"/>
            <rFont val="Tahoma"/>
            <family val="2"/>
          </rPr>
          <t>721-705BC</t>
        </r>
      </text>
    </comment>
    <comment ref="F12" authorId="1">
      <text>
        <r>
          <rPr>
            <sz val="9"/>
            <color indexed="81"/>
            <rFont val="Tahoma"/>
            <family val="2"/>
          </rPr>
          <t>Darius the Great (522-486 BC) moved the capital from Pasargadae to Persepolis</t>
        </r>
      </text>
    </comment>
    <comment ref="F24" authorId="1">
      <text>
        <r>
          <rPr>
            <sz val="9"/>
            <color indexed="81"/>
            <rFont val="Tahoma"/>
            <family val="2"/>
          </rPr>
          <t xml:space="preserve">Damascus (661–744), 
Harran (744–750), 
Capital-in-exile  
Córdoba (756–1031) </t>
        </r>
      </text>
    </comment>
    <comment ref="F25" authorId="1">
      <text>
        <r>
          <rPr>
            <sz val="9"/>
            <color indexed="81"/>
            <rFont val="Tahoma"/>
            <family val="2"/>
          </rPr>
          <t xml:space="preserve">Medina for the Rashidun period (632–661) to Fatimids (10th–12th).  
After 969 Cairo became the capital of the caliphate.  </t>
        </r>
      </text>
    </comment>
    <comment ref="F26" authorId="1">
      <text>
        <r>
          <rPr>
            <sz val="9"/>
            <color indexed="81"/>
            <rFont val="Tahoma"/>
            <family val="2"/>
          </rPr>
          <t>Balkh 
Bukhara (from 875~)</t>
        </r>
      </text>
    </comment>
    <comment ref="D28" authorId="1">
      <text>
        <r>
          <rPr>
            <sz val="9"/>
            <color indexed="81"/>
            <rFont val="Tahoma"/>
            <family val="2"/>
          </rPr>
          <t>Chalukya</t>
        </r>
      </text>
    </comment>
    <comment ref="D30" authorId="1">
      <text>
        <r>
          <rPr>
            <sz val="9"/>
            <color indexed="81"/>
            <rFont val="Tahoma"/>
            <family val="2"/>
          </rPr>
          <t>Fatimid (909–1171)
Ayyubid (1171–1341) 
Mameluk (Mamluk Sultanate) (1250–1517)</t>
        </r>
      </text>
    </comment>
    <comment ref="F30" authorId="1">
      <text>
        <r>
          <rPr>
            <sz val="9"/>
            <color indexed="81"/>
            <rFont val="Tahoma"/>
            <family val="2"/>
          </rPr>
          <t xml:space="preserve">Fatimid Islamic Caliphate's (909–1171) capitals: 
Mahdia (909–948); Al-Mansuriya (948–973); Cairo (973–1171)
Ayyubid dynasty's (1171–1341) capital: 
Cairo (1174–1250)
Mamluk Sultanate of Egypt's (1250–1517) capital: 
Cairo
</t>
        </r>
      </text>
    </comment>
    <comment ref="D31" authorId="1">
      <text>
        <r>
          <rPr>
            <sz val="9"/>
            <color indexed="81"/>
            <rFont val="Tahoma"/>
            <family val="2"/>
          </rPr>
          <t>Fatimid (909–1171)
Ayyubid (1171–1341) 
Mameluk (Mamluk Sultanate) (1250–1517)</t>
        </r>
      </text>
    </comment>
    <comment ref="F31" authorId="1">
      <text>
        <r>
          <rPr>
            <sz val="9"/>
            <color indexed="81"/>
            <rFont val="Tahoma"/>
            <family val="2"/>
          </rPr>
          <t xml:space="preserve">Fatimid Islamic Caliphate's (909–1171) capitals: 
Mahdia (909–948); Al-Mansuriya (948–973); Cairo (973–1171)
Ayyubid dynasty's (1171–1341) capital: 
Cairo (1174–1250)
Mamluk Sultanate of Egypt's (1250–1517) capital: 
Cairo
</t>
        </r>
      </text>
    </comment>
    <comment ref="G31" authorId="1">
      <text>
        <r>
          <rPr>
            <sz val="9"/>
            <color indexed="81"/>
            <rFont val="Tahoma"/>
            <family val="2"/>
          </rPr>
          <t xml:space="preserve">
Taagepera's original data is 1.60.  Changed to Turchin et al. 2.10 </t>
        </r>
      </text>
    </comment>
  </commentList>
</comments>
</file>

<file path=xl/sharedStrings.xml><?xml version="1.0" encoding="utf-8"?>
<sst xmlns="http://schemas.openxmlformats.org/spreadsheetml/2006/main" count="785" uniqueCount="225">
  <si>
    <t>Year</t>
  </si>
  <si>
    <t>Region</t>
  </si>
  <si>
    <t>PMN</t>
  </si>
  <si>
    <t xml:space="preserve">City </t>
  </si>
  <si>
    <t>Country</t>
  </si>
  <si>
    <t>polity</t>
  </si>
  <si>
    <t>Pop. (k)</t>
  </si>
  <si>
    <t>Interpolation</t>
  </si>
  <si>
    <t>Source</t>
  </si>
  <si>
    <t>Notes</t>
  </si>
  <si>
    <t>utm</t>
  </si>
  <si>
    <t>latitude</t>
  </si>
  <si>
    <t>longitude</t>
  </si>
  <si>
    <t>other  name</t>
  </si>
  <si>
    <t>built-up area</t>
  </si>
  <si>
    <t>source for built-up area</t>
  </si>
  <si>
    <t>Southwest Asia / Africa</t>
  </si>
  <si>
    <t>Central PMN</t>
  </si>
  <si>
    <t>Uruk / Thebes</t>
  </si>
  <si>
    <t>Morris p109</t>
  </si>
  <si>
    <t>Morris p109 (from Chandler) (Modelski shows no pop.), Morris from Chandler 1897, p. 460, van de Mieroop 1997, p. 95 (p. 116)</t>
  </si>
  <si>
    <t>interpolated</t>
  </si>
  <si>
    <t>Africa</t>
  </si>
  <si>
    <t>Thebes</t>
  </si>
  <si>
    <t>Yoffee (2006, p.43)</t>
  </si>
  <si>
    <t>Amarna</t>
  </si>
  <si>
    <t>Egypt</t>
  </si>
  <si>
    <t xml:space="preserve"> Morris (2010, p. 109, 116) </t>
  </si>
  <si>
    <t>Modelski, p 33, Morris (2010, p. 109, 116) Morris from Chandler 1897, p. 460 (p. 116)</t>
  </si>
  <si>
    <t>Pi-Ramsis</t>
  </si>
  <si>
    <t>Modelski (2003, p 33, p 218)</t>
  </si>
  <si>
    <t>Pi-Ramesses was the new capital built by the Nineteenth Dynasty of Egypt Pharaoh Ramesses II (Ramesses the Great, reigned 1279-1213 BC) at Qantir near the old site of Avaris.</t>
  </si>
  <si>
    <t>Southwest Asia</t>
  </si>
  <si>
    <t>Babylon</t>
  </si>
  <si>
    <t>Modelski p33</t>
  </si>
  <si>
    <t>Modelski (2003, p 34,  p 49, p 219)</t>
  </si>
  <si>
    <t>Thebes size 100 in p. 218 and 120 in p49,  p. 219</t>
  </si>
  <si>
    <t>Modelski, p. 55 Modelski has raised his cutting point to 100,000 so he shows no cities that are smaller</t>
  </si>
  <si>
    <t>Memphis/Thebes</t>
  </si>
  <si>
    <t>Modelski (2003, p 49)</t>
  </si>
  <si>
    <t>IROWS-Modelski (2003, p 219)</t>
  </si>
  <si>
    <t>averaged two different estimates by Modeslki, 120 and 100</t>
  </si>
  <si>
    <t>Nineveh</t>
  </si>
  <si>
    <t>Iraq</t>
  </si>
  <si>
    <t>Chandler (1987, p. 460)</t>
  </si>
  <si>
    <t>Modelski (2003, p 219)</t>
  </si>
  <si>
    <t>from IROWS "CITIES complete modelski_workFile"</t>
  </si>
  <si>
    <t>Modelski (2003, p 55 and p.219)</t>
  </si>
  <si>
    <t>Babylon/Carthage</t>
  </si>
  <si>
    <t>Modelski</t>
  </si>
  <si>
    <t>Carthage</t>
  </si>
  <si>
    <t>Tunisia</t>
  </si>
  <si>
    <t>Alexandria</t>
  </si>
  <si>
    <t>Modelski (2003, p 49, p 219)</t>
  </si>
  <si>
    <t>Europe</t>
  </si>
  <si>
    <t>Rome</t>
  </si>
  <si>
    <t>Morris (2010a, p. 109)</t>
  </si>
  <si>
    <t>Morris (2010a, p. 110), Modelski 2003, p49</t>
  </si>
  <si>
    <t>(the number is outrageously big ) Modelski 1000, (Modelski p. 49); Chandler 450, Chandler (1987, p. 463)</t>
  </si>
  <si>
    <t>Morris (2010a, p. 110)</t>
  </si>
  <si>
    <t>Morris from Hopkinis 1978, pp.96-98; Morley 1996, pp.33-54 (p.114); Modelski 1200, Modelski (2003, p 49, p 219)</t>
  </si>
  <si>
    <t>Modelski (2003, p 49, p 219), Morris (2010a, p. 110)</t>
  </si>
  <si>
    <t>Constantinople</t>
  </si>
  <si>
    <t xml:space="preserve">Turkey </t>
  </si>
  <si>
    <t>Turkey</t>
  </si>
  <si>
    <t xml:space="preserve">Southwest Asia </t>
  </si>
  <si>
    <t>Baghdad</t>
  </si>
  <si>
    <t>IROWS</t>
  </si>
  <si>
    <t>estimate</t>
  </si>
  <si>
    <t>Chandler (1987, p. 471)</t>
  </si>
  <si>
    <t>Baghdad/CairoConstantinople</t>
  </si>
  <si>
    <t>Morris (2010a, p. 110), IROWS</t>
  </si>
  <si>
    <t>Modelski 1000, Modelski (2003, p 63)</t>
  </si>
  <si>
    <t>Cairo</t>
  </si>
  <si>
    <t>Chandler (1987, p. 473)</t>
  </si>
  <si>
    <t>Cairo / Fustat</t>
  </si>
  <si>
    <t>Watson (1983, p.133, Fn 34)</t>
  </si>
  <si>
    <t xml:space="preserve">Watson, between 450,000 to 600,000.  Averaged,   (1300: Damascus 80,000-100,000, Aleppo, 100,000) </t>
  </si>
  <si>
    <t>Chandler (1987, p. 475)</t>
  </si>
  <si>
    <t>South Asia</t>
  </si>
  <si>
    <t>Vijayanagar</t>
  </si>
  <si>
    <t>India</t>
  </si>
  <si>
    <t>Vijayanagara</t>
  </si>
  <si>
    <t>Chandler (1987, p. 476)</t>
  </si>
  <si>
    <t xml:space="preserve">  43P 657273 1694804</t>
  </si>
  <si>
    <t>S. India</t>
  </si>
  <si>
    <t>Chandler (1987, p. 477)</t>
  </si>
  <si>
    <t>Chandler (1987, p. 478)</t>
  </si>
  <si>
    <t>Chandler (1987, p. 479)</t>
  </si>
  <si>
    <t>Chandler (1987, p. 481)</t>
  </si>
  <si>
    <t>Chandler (1987, p. 482)</t>
  </si>
  <si>
    <t xml:space="preserve">Southeast Asia </t>
  </si>
  <si>
    <t>Ayutthaya</t>
  </si>
  <si>
    <t>Thailand</t>
  </si>
  <si>
    <t>Modelski, p 63, 196</t>
  </si>
  <si>
    <t xml:space="preserve">50 l north of Bangkok </t>
  </si>
  <si>
    <t xml:space="preserve">  47P 668287 1586757</t>
  </si>
  <si>
    <t xml:space="preserve"> Ayudhya</t>
  </si>
  <si>
    <t>London</t>
  </si>
  <si>
    <t>Chandler (1987, p. 484)</t>
  </si>
  <si>
    <t>Modelski (2003, p 63)</t>
  </si>
  <si>
    <t>Chandler (1987, p. 490)</t>
  </si>
  <si>
    <t>Modelski 6500, Modelski (2003, p 63); Chandler 6480, Chandler (1987, p. 492)</t>
  </si>
  <si>
    <t>North and Central America</t>
  </si>
  <si>
    <t>New York</t>
  </si>
  <si>
    <t>USA</t>
  </si>
  <si>
    <t>United Nations, Department of Economic and Social Affairs</t>
  </si>
  <si>
    <t>Newark</t>
  </si>
  <si>
    <t>East Asia</t>
  </si>
  <si>
    <t>Tokyo</t>
  </si>
  <si>
    <t>Japan</t>
  </si>
  <si>
    <t>United Nations: Department of Economic and Social Affairs, Annual Population of Urban Agglomerations with 300,000 Inhabitants or More</t>
  </si>
  <si>
    <t>Empire</t>
  </si>
  <si>
    <t>Capital</t>
  </si>
  <si>
    <t>Sq. Megameters</t>
  </si>
  <si>
    <t xml:space="preserve">Interpolation / Extrapolation </t>
  </si>
  <si>
    <t>capital source</t>
  </si>
  <si>
    <t>18th Dynasty</t>
  </si>
  <si>
    <t>Taagepera, 1978 b, p191</t>
  </si>
  <si>
    <t>dynasty name is changed from Taagepera (New Empire / Egypt)</t>
  </si>
  <si>
    <t>Mitanni</t>
  </si>
  <si>
    <t>Washukanni</t>
  </si>
  <si>
    <t>Taagepera</t>
  </si>
  <si>
    <t>Taagepera 1978 b, p182</t>
  </si>
  <si>
    <t>dynasty name is changed from Taagepera</t>
  </si>
  <si>
    <t>Akhetaten</t>
  </si>
  <si>
    <t>Hittites</t>
  </si>
  <si>
    <t>Hattusa</t>
  </si>
  <si>
    <t>Taagepera 1978 b, p188</t>
  </si>
  <si>
    <t>Babylonia / Israel / Mitanni/ Urartu</t>
  </si>
  <si>
    <t>Taagepera, 1978 b, p187</t>
  </si>
  <si>
    <t>20th Dynasty</t>
  </si>
  <si>
    <t>Pi-Ramesses</t>
  </si>
  <si>
    <t>Babylon / Mitanni</t>
  </si>
  <si>
    <t>Taagepera 1978 b, p186</t>
  </si>
  <si>
    <t>21th Dynasty</t>
  </si>
  <si>
    <t>Tanis</t>
  </si>
  <si>
    <t>interpolation</t>
  </si>
  <si>
    <t>22nd dynasty</t>
  </si>
  <si>
    <t>Bubastis</t>
  </si>
  <si>
    <t>Taagepera, 1978, p182</t>
  </si>
  <si>
    <t>empire name is changed from original Taagepera (Egypt)</t>
  </si>
  <si>
    <t>Urartu</t>
  </si>
  <si>
    <t>Tushpa</t>
  </si>
  <si>
    <t>Assyria</t>
  </si>
  <si>
    <t>Nimrud</t>
  </si>
  <si>
    <t>Taagepera 1978 b, p187</t>
  </si>
  <si>
    <t>Dur Sarukin</t>
  </si>
  <si>
    <t>West Asia  / North Africa</t>
  </si>
  <si>
    <t>Lydia</t>
  </si>
  <si>
    <t>Sardis</t>
  </si>
  <si>
    <t>Etruscan State</t>
  </si>
  <si>
    <t>estimate by polygon calculation</t>
  </si>
  <si>
    <t>Cental PMN</t>
  </si>
  <si>
    <t>Achaemenid Persia</t>
  </si>
  <si>
    <t>Persepolis</t>
  </si>
  <si>
    <t>Taagepera, 1979, p121</t>
  </si>
  <si>
    <t>Taagepera, 1979, p125</t>
  </si>
  <si>
    <t>Taagepera 1979, p125</t>
  </si>
  <si>
    <t>Aksum</t>
  </si>
  <si>
    <t>Turchin, Adams, and Hall 2006, p222</t>
  </si>
  <si>
    <t>Sâsânian Persia</t>
  </si>
  <si>
    <t>Ctesiphon</t>
  </si>
  <si>
    <t>Taagepera, 1979, p122</t>
  </si>
  <si>
    <t>Byzantine Empire</t>
  </si>
  <si>
    <t>Umayyads</t>
  </si>
  <si>
    <t>Damascus</t>
  </si>
  <si>
    <t>Taagepera 1997, p495</t>
  </si>
  <si>
    <t>empire name is changed from original Taagepera (Islamic Caliphate)</t>
  </si>
  <si>
    <t>Abbasids</t>
  </si>
  <si>
    <t>Kufa</t>
  </si>
  <si>
    <t>Islamic Caliphate</t>
  </si>
  <si>
    <t>Medina</t>
  </si>
  <si>
    <t>Taagepera, 1997, p496</t>
  </si>
  <si>
    <t>Samanid</t>
  </si>
  <si>
    <t>Bukhara</t>
  </si>
  <si>
    <t>Kiev</t>
  </si>
  <si>
    <t>Kiev?</t>
  </si>
  <si>
    <t>Taagepera 1997, p494</t>
  </si>
  <si>
    <r>
      <rPr>
        <b/>
        <sz val="11"/>
        <rFont val="Arial"/>
        <family val="2"/>
      </rPr>
      <t>Fatimid</t>
    </r>
    <r>
      <rPr>
        <sz val="11"/>
        <rFont val="Arial"/>
        <family val="2"/>
      </rPr>
      <t>-Ayyubid-Mameluk</t>
    </r>
  </si>
  <si>
    <t>Taagepera, 1997, p495</t>
  </si>
  <si>
    <t xml:space="preserve">South Asia </t>
  </si>
  <si>
    <t>Calukyas</t>
  </si>
  <si>
    <t>Badami</t>
  </si>
  <si>
    <t>Schwartzberg, J. 1992</t>
  </si>
  <si>
    <r>
      <t>Almoravid-</t>
    </r>
    <r>
      <rPr>
        <b/>
        <sz val="11"/>
        <rFont val="Arial"/>
        <family val="2"/>
      </rPr>
      <t>Almohad</t>
    </r>
  </si>
  <si>
    <t xml:space="preserve"> Marrakesh </t>
  </si>
  <si>
    <t>Taagepera, 1997, p494</t>
  </si>
  <si>
    <t>Almohad</t>
  </si>
  <si>
    <t>Central Asia and Siberia</t>
  </si>
  <si>
    <t>Mongol</t>
  </si>
  <si>
    <t>Karakorum</t>
  </si>
  <si>
    <t>Taagepera, 1997, p497</t>
  </si>
  <si>
    <t>empire name is changed from original Taagepera (Mongol-Yuan)</t>
  </si>
  <si>
    <r>
      <t>Fatimid-</t>
    </r>
    <r>
      <rPr>
        <b/>
        <sz val="11"/>
        <rFont val="Arial"/>
        <family val="2"/>
      </rPr>
      <t>Ayyubid</t>
    </r>
    <r>
      <rPr>
        <sz val="11"/>
        <rFont val="Arial"/>
        <family val="2"/>
      </rPr>
      <t>-Mameluk</t>
    </r>
  </si>
  <si>
    <t>Golden Horde</t>
  </si>
  <si>
    <t>Sarai Batu</t>
  </si>
  <si>
    <t>Taagepera, 1997, p499</t>
  </si>
  <si>
    <r>
      <t>Fatimid-Ayyubid-</t>
    </r>
    <r>
      <rPr>
        <b/>
        <sz val="11"/>
        <rFont val="Arial"/>
        <family val="2"/>
      </rPr>
      <t>Mameluk</t>
    </r>
  </si>
  <si>
    <t>Turchin, Adams, and Hall 2006, p.222</t>
  </si>
  <si>
    <t>the original Taagepera data, 1.60, (Taagepera, 1997, p495) is changed to Turchin et al. 2.10</t>
  </si>
  <si>
    <t>Timur</t>
  </si>
  <si>
    <t xml:space="preserve">Songhai </t>
  </si>
  <si>
    <t>Hunwick, 1988, p. pp. xlix.</t>
  </si>
  <si>
    <t>Songhai</t>
  </si>
  <si>
    <t>Gao</t>
  </si>
  <si>
    <t>Portugal</t>
  </si>
  <si>
    <t>Boxer, 1969</t>
  </si>
  <si>
    <t>a compilation of Boxer1969 and the other data</t>
  </si>
  <si>
    <t>Muscovy-Russia-USSR</t>
  </si>
  <si>
    <t>Moscow</t>
  </si>
  <si>
    <t>Taagepera 1997, p498</t>
  </si>
  <si>
    <t>Britain</t>
  </si>
  <si>
    <t>Taagepera, 1997, p502</t>
  </si>
  <si>
    <t>Taagepera 1997, p502</t>
  </si>
  <si>
    <t>Qing</t>
  </si>
  <si>
    <t>Beijing</t>
  </si>
  <si>
    <t>Taagepera 1997 p.500</t>
  </si>
  <si>
    <t>polity name is changed from original Taagepera</t>
  </si>
  <si>
    <t>France</t>
  </si>
  <si>
    <t>Paris</t>
  </si>
  <si>
    <t>Russian Federation</t>
  </si>
  <si>
    <t>World Bank</t>
  </si>
  <si>
    <t>United Nations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</si>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</sst>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2"/>
      <name val="Calibri"/>
      <family val="2"/>
      <scheme val="minor"/>
    </font>
    <font>
      <sz val="11"/>
      <name val="Arial"/>
      <family val="2"/>
    </font>
    <font>
      <u/>
      <sz val="12"/>
      <color indexed="12"/>
      <name val="Times New Roman"/>
      <family val="1"/>
    </font>
    <font>
      <u/>
      <sz val="11"/>
      <name val="Arial"/>
      <family val="2"/>
    </font>
    <font>
      <sz val="12"/>
      <name val="Calibri"/>
      <family val="2"/>
      <scheme val="minor"/>
    </font>
    <font>
      <sz val="12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1"/>
      <color theme="1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u/>
      <sz val="11"/>
      <color indexed="3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12" fillId="0" borderId="0"/>
  </cellStyleXfs>
  <cellXfs count="54">
    <xf numFmtId="0" fontId="0" fillId="0" borderId="0" xfId="0"/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0" xfId="1" applyFont="1" applyFill="1" applyAlignment="1" applyProtection="1">
      <alignment horizontal="left"/>
    </xf>
    <xf numFmtId="0" fontId="3" fillId="0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NumberFormat="1" applyFont="1" applyAlignment="1" applyProtection="1">
      <alignment horizontal="left"/>
      <protection locked="0"/>
    </xf>
    <xf numFmtId="1" fontId="3" fillId="2" borderId="0" xfId="0" quotePrefix="1" applyNumberFormat="1" applyFont="1" applyFill="1" applyAlignment="1">
      <alignment horizontal="left"/>
    </xf>
    <xf numFmtId="0" fontId="3" fillId="0" borderId="0" xfId="0" applyNumberFormat="1" applyFont="1" applyFill="1" applyAlignment="1" applyProtection="1">
      <alignment horizontal="left"/>
      <protection locked="0"/>
    </xf>
    <xf numFmtId="1" fontId="3" fillId="0" borderId="0" xfId="0" applyNumberFormat="1" applyFont="1" applyFill="1" applyAlignment="1" applyProtection="1">
      <alignment horizontal="center"/>
      <protection locked="0"/>
    </xf>
    <xf numFmtId="1" fontId="3" fillId="0" borderId="0" xfId="0" applyNumberFormat="1" applyFont="1" applyFill="1" applyAlignment="1" applyProtection="1">
      <alignment horizontal="left"/>
      <protection locked="0"/>
    </xf>
    <xf numFmtId="1" fontId="3" fillId="2" borderId="0" xfId="0" applyNumberFormat="1" applyFont="1" applyFill="1" applyAlignment="1" applyProtection="1">
      <alignment horizontal="left"/>
      <protection locked="0"/>
    </xf>
    <xf numFmtId="1" fontId="3" fillId="0" borderId="0" xfId="0" applyNumberFormat="1" applyFont="1" applyAlignment="1" applyProtection="1">
      <alignment horizontal="left"/>
      <protection locked="0"/>
    </xf>
    <xf numFmtId="1" fontId="3" fillId="0" borderId="0" xfId="0" applyNumberFormat="1" applyFont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Border="1" applyAlignment="1" applyProtection="1">
      <alignment horizontal="left"/>
      <protection locked="0"/>
    </xf>
    <xf numFmtId="1" fontId="3" fillId="2" borderId="0" xfId="0" quotePrefix="1" applyNumberFormat="1" applyFont="1" applyFill="1" applyBorder="1" applyAlignment="1">
      <alignment horizontal="left"/>
    </xf>
    <xf numFmtId="0" fontId="3" fillId="0" borderId="0" xfId="2" applyFont="1" applyFill="1" applyBorder="1" applyAlignment="1">
      <alignment horizontal="left"/>
    </xf>
    <xf numFmtId="1" fontId="3" fillId="0" borderId="0" xfId="2" applyNumberFormat="1" applyFont="1" applyFill="1" applyBorder="1" applyAlignment="1">
      <alignment horizontal="left"/>
    </xf>
    <xf numFmtId="1" fontId="3" fillId="0" borderId="0" xfId="2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1" fontId="3" fillId="0" borderId="0" xfId="0" applyNumberFormat="1" applyFont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2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1" fontId="3" fillId="2" borderId="0" xfId="0" applyNumberFormat="1" applyFont="1" applyFill="1" applyAlignment="1">
      <alignment horizontal="left"/>
    </xf>
    <xf numFmtId="1" fontId="3" fillId="2" borderId="0" xfId="0" applyNumberFormat="1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49" fontId="3" fillId="0" borderId="0" xfId="0" applyNumberFormat="1" applyFont="1" applyAlignment="1">
      <alignment horizontal="left"/>
    </xf>
    <xf numFmtId="0" fontId="10" fillId="0" borderId="0" xfId="1" applyFont="1" applyFill="1" applyAlignment="1" applyProtection="1">
      <alignment horizontal="left"/>
    </xf>
    <xf numFmtId="2" fontId="11" fillId="0" borderId="0" xfId="0" applyNumberFormat="1" applyFont="1" applyFill="1" applyAlignment="1">
      <alignment horizontal="center"/>
    </xf>
    <xf numFmtId="0" fontId="11" fillId="0" borderId="0" xfId="0" applyFont="1" applyAlignment="1">
      <alignment horizontal="left"/>
    </xf>
    <xf numFmtId="0" fontId="3" fillId="4" borderId="0" xfId="0" applyFont="1" applyFill="1" applyAlignment="1">
      <alignment horizontal="left"/>
    </xf>
    <xf numFmtId="2" fontId="3" fillId="4" borderId="0" xfId="0" applyNumberFormat="1" applyFont="1" applyFill="1" applyAlignment="1">
      <alignment horizontal="center"/>
    </xf>
    <xf numFmtId="0" fontId="3" fillId="2" borderId="0" xfId="3" applyFont="1" applyFill="1" applyAlignment="1">
      <alignment horizontal="left"/>
    </xf>
    <xf numFmtId="0" fontId="3" fillId="0" borderId="0" xfId="4" applyFont="1" applyFill="1" applyAlignment="1">
      <alignment horizontal="left"/>
    </xf>
    <xf numFmtId="0" fontId="3" fillId="0" borderId="0" xfId="4" applyFont="1" applyAlignment="1">
      <alignment horizontal="left"/>
    </xf>
    <xf numFmtId="2" fontId="3" fillId="0" borderId="0" xfId="3" applyNumberFormat="1" applyFont="1" applyFill="1" applyAlignment="1">
      <alignment horizontal="center"/>
    </xf>
    <xf numFmtId="0" fontId="13" fillId="0" borderId="0" xfId="1" applyFont="1" applyFill="1" applyAlignment="1" applyProtection="1">
      <alignment horizontal="left"/>
    </xf>
    <xf numFmtId="0" fontId="3" fillId="0" borderId="0" xfId="0" applyFont="1" applyAlignment="1">
      <alignment horizontal="left" vertical="center" wrapText="1"/>
    </xf>
  </cellXfs>
  <cellStyles count="5">
    <cellStyle name="Hyperlink" xfId="1" builtinId="8"/>
    <cellStyle name="Normal" xfId="0" builtinId="0"/>
    <cellStyle name="Normal 2" xfId="4"/>
    <cellStyle name="Normal_citidata (uniterpolated)" xfId="2"/>
    <cellStyle name="Normal_empires, south asia" xfId="3"/>
  </cellStyles>
  <dxfs count="51"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chartsheet" Target="chartsheets/sheet2.xml"/><Relationship Id="rId4" Type="http://schemas.openxmlformats.org/officeDocument/2006/relationships/chartsheet" Target="chartsheets/sheet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empire 50 yrs interval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CentPMN_emp_50yrs!$A$2:$A$73</c:f>
              <c:numCache>
                <c:formatCode>General</c:formatCode>
                <c:ptCount val="72"/>
                <c:pt idx="0">
                  <c:v>-1500</c:v>
                </c:pt>
                <c:pt idx="1">
                  <c:v>-1450</c:v>
                </c:pt>
                <c:pt idx="2">
                  <c:v>-1400</c:v>
                </c:pt>
                <c:pt idx="3" formatCode="0">
                  <c:v>-1350</c:v>
                </c:pt>
                <c:pt idx="4" formatCode="0">
                  <c:v>-1300</c:v>
                </c:pt>
                <c:pt idx="5">
                  <c:v>-1250</c:v>
                </c:pt>
                <c:pt idx="6">
                  <c:v>-1200</c:v>
                </c:pt>
                <c:pt idx="7" formatCode="0">
                  <c:v>-1150</c:v>
                </c:pt>
                <c:pt idx="8">
                  <c:v>-1100</c:v>
                </c:pt>
                <c:pt idx="9">
                  <c:v>-1050</c:v>
                </c:pt>
                <c:pt idx="10" formatCode="0">
                  <c:v>-1000</c:v>
                </c:pt>
                <c:pt idx="11">
                  <c:v>-950</c:v>
                </c:pt>
                <c:pt idx="12">
                  <c:v>-900</c:v>
                </c:pt>
                <c:pt idx="13">
                  <c:v>-850</c:v>
                </c:pt>
                <c:pt idx="14">
                  <c:v>-800</c:v>
                </c:pt>
                <c:pt idx="15">
                  <c:v>-750</c:v>
                </c:pt>
                <c:pt idx="16">
                  <c:v>-700</c:v>
                </c:pt>
                <c:pt idx="17">
                  <c:v>-650</c:v>
                </c:pt>
                <c:pt idx="18">
                  <c:v>-600</c:v>
                </c:pt>
                <c:pt idx="19">
                  <c:v>-550</c:v>
                </c:pt>
                <c:pt idx="20">
                  <c:v>-500</c:v>
                </c:pt>
                <c:pt idx="21">
                  <c:v>-450</c:v>
                </c:pt>
                <c:pt idx="22">
                  <c:v>-400</c:v>
                </c:pt>
                <c:pt idx="23">
                  <c:v>-350</c:v>
                </c:pt>
                <c:pt idx="24">
                  <c:v>-300</c:v>
                </c:pt>
                <c:pt idx="25">
                  <c:v>-250</c:v>
                </c:pt>
                <c:pt idx="26">
                  <c:v>-200</c:v>
                </c:pt>
                <c:pt idx="27">
                  <c:v>-150</c:v>
                </c:pt>
                <c:pt idx="28">
                  <c:v>-100</c:v>
                </c:pt>
                <c:pt idx="29">
                  <c:v>-50</c:v>
                </c:pt>
                <c:pt idx="30">
                  <c:v>1</c:v>
                </c:pt>
                <c:pt idx="31">
                  <c:v>50</c:v>
                </c:pt>
                <c:pt idx="32">
                  <c:v>100</c:v>
                </c:pt>
                <c:pt idx="33">
                  <c:v>150</c:v>
                </c:pt>
                <c:pt idx="34">
                  <c:v>200</c:v>
                </c:pt>
                <c:pt idx="35">
                  <c:v>250</c:v>
                </c:pt>
                <c:pt idx="36">
                  <c:v>300</c:v>
                </c:pt>
                <c:pt idx="37">
                  <c:v>350</c:v>
                </c:pt>
                <c:pt idx="38">
                  <c:v>400</c:v>
                </c:pt>
                <c:pt idx="39">
                  <c:v>450</c:v>
                </c:pt>
                <c:pt idx="40">
                  <c:v>500</c:v>
                </c:pt>
                <c:pt idx="41">
                  <c:v>550</c:v>
                </c:pt>
                <c:pt idx="42">
                  <c:v>600</c:v>
                </c:pt>
                <c:pt idx="43">
                  <c:v>650</c:v>
                </c:pt>
                <c:pt idx="44">
                  <c:v>700</c:v>
                </c:pt>
                <c:pt idx="45">
                  <c:v>750</c:v>
                </c:pt>
                <c:pt idx="46">
                  <c:v>800</c:v>
                </c:pt>
                <c:pt idx="47">
                  <c:v>850</c:v>
                </c:pt>
                <c:pt idx="48">
                  <c:v>900</c:v>
                </c:pt>
                <c:pt idx="49">
                  <c:v>950</c:v>
                </c:pt>
                <c:pt idx="50">
                  <c:v>1000</c:v>
                </c:pt>
                <c:pt idx="51">
                  <c:v>1050</c:v>
                </c:pt>
                <c:pt idx="52">
                  <c:v>1100</c:v>
                </c:pt>
                <c:pt idx="53">
                  <c:v>1150</c:v>
                </c:pt>
                <c:pt idx="54">
                  <c:v>1200</c:v>
                </c:pt>
                <c:pt idx="55">
                  <c:v>1250</c:v>
                </c:pt>
                <c:pt idx="56">
                  <c:v>1300</c:v>
                </c:pt>
                <c:pt idx="57">
                  <c:v>1350</c:v>
                </c:pt>
                <c:pt idx="58">
                  <c:v>1400</c:v>
                </c:pt>
                <c:pt idx="59">
                  <c:v>1450</c:v>
                </c:pt>
                <c:pt idx="60">
                  <c:v>1500</c:v>
                </c:pt>
                <c:pt idx="61">
                  <c:v>1550</c:v>
                </c:pt>
                <c:pt idx="62">
                  <c:v>1600</c:v>
                </c:pt>
                <c:pt idx="63">
                  <c:v>1650</c:v>
                </c:pt>
                <c:pt idx="64">
                  <c:v>1700</c:v>
                </c:pt>
                <c:pt idx="65">
                  <c:v>1750</c:v>
                </c:pt>
                <c:pt idx="66">
                  <c:v>1800</c:v>
                </c:pt>
                <c:pt idx="67">
                  <c:v>1850</c:v>
                </c:pt>
                <c:pt idx="68">
                  <c:v>1900</c:v>
                </c:pt>
                <c:pt idx="69">
                  <c:v>1950</c:v>
                </c:pt>
                <c:pt idx="70">
                  <c:v>2000</c:v>
                </c:pt>
                <c:pt idx="71">
                  <c:v>2010</c:v>
                </c:pt>
              </c:numCache>
            </c:numRef>
          </c:cat>
          <c:val>
            <c:numRef>
              <c:f>CentPMN_emp_50yrs!$F$2:$F$72</c:f>
              <c:numCache>
                <c:formatCode>0.00</c:formatCode>
                <c:ptCount val="71"/>
                <c:pt idx="0">
                  <c:v>0.8</c:v>
                </c:pt>
                <c:pt idx="1">
                  <c:v>0.3</c:v>
                </c:pt>
                <c:pt idx="2">
                  <c:v>0.9</c:v>
                </c:pt>
                <c:pt idx="3">
                  <c:v>0.8</c:v>
                </c:pt>
                <c:pt idx="4">
                  <c:v>1</c:v>
                </c:pt>
                <c:pt idx="5">
                  <c:v>0.45</c:v>
                </c:pt>
                <c:pt idx="6">
                  <c:v>0.02</c:v>
                </c:pt>
                <c:pt idx="7">
                  <c:v>0.65</c:v>
                </c:pt>
                <c:pt idx="8">
                  <c:v>1E-3</c:v>
                </c:pt>
                <c:pt idx="9">
                  <c:v>0.15</c:v>
                </c:pt>
                <c:pt idx="10">
                  <c:v>0.4</c:v>
                </c:pt>
                <c:pt idx="11" formatCode="General">
                  <c:v>0.27500000000000002</c:v>
                </c:pt>
                <c:pt idx="12">
                  <c:v>0.15</c:v>
                </c:pt>
                <c:pt idx="13" formatCode="General">
                  <c:v>0.24400000000000002</c:v>
                </c:pt>
                <c:pt idx="14">
                  <c:v>0.2</c:v>
                </c:pt>
                <c:pt idx="15">
                  <c:v>0.4</c:v>
                </c:pt>
                <c:pt idx="16">
                  <c:v>0.9</c:v>
                </c:pt>
                <c:pt idx="17">
                  <c:v>0.15</c:v>
                </c:pt>
                <c:pt idx="18">
                  <c:v>6.8459161429772306E-2</c:v>
                </c:pt>
                <c:pt idx="19">
                  <c:v>2.5</c:v>
                </c:pt>
                <c:pt idx="20">
                  <c:v>5.5</c:v>
                </c:pt>
                <c:pt idx="22">
                  <c:v>4.4000000000000004</c:v>
                </c:pt>
                <c:pt idx="23" formatCode="General">
                  <c:v>4.3134615384615387</c:v>
                </c:pt>
                <c:pt idx="24" formatCode="General">
                  <c:v>3.7806451612903227</c:v>
                </c:pt>
                <c:pt idx="25" formatCode="General">
                  <c:v>1.5708333333333333</c:v>
                </c:pt>
                <c:pt idx="26">
                  <c:v>0.36</c:v>
                </c:pt>
                <c:pt idx="27">
                  <c:v>0.65</c:v>
                </c:pt>
                <c:pt idx="28">
                  <c:v>1.2</c:v>
                </c:pt>
                <c:pt idx="29">
                  <c:v>1.95</c:v>
                </c:pt>
                <c:pt idx="30">
                  <c:v>3.4</c:v>
                </c:pt>
                <c:pt idx="31">
                  <c:v>4.2</c:v>
                </c:pt>
                <c:pt idx="32" formatCode="General">
                  <c:v>4.6500000000000004</c:v>
                </c:pt>
                <c:pt idx="33" formatCode="General">
                  <c:v>4.2898876404494377</c:v>
                </c:pt>
                <c:pt idx="34" formatCode="General">
                  <c:v>2.9977528089887637</c:v>
                </c:pt>
                <c:pt idx="35" formatCode="General">
                  <c:v>3.3541666666666665</c:v>
                </c:pt>
                <c:pt idx="36" formatCode="General">
                  <c:v>3.4166669272390564</c:v>
                </c:pt>
                <c:pt idx="37">
                  <c:v>1.2500007817171701</c:v>
                </c:pt>
                <c:pt idx="38" formatCode="General">
                  <c:v>2.4500000000000002</c:v>
                </c:pt>
                <c:pt idx="39">
                  <c:v>3.4</c:v>
                </c:pt>
                <c:pt idx="40" formatCode="General">
                  <c:v>0.8666666666666667</c:v>
                </c:pt>
                <c:pt idx="41">
                  <c:v>3.5</c:v>
                </c:pt>
                <c:pt idx="42">
                  <c:v>2.2999999999999998</c:v>
                </c:pt>
                <c:pt idx="43" formatCode="General">
                  <c:v>1</c:v>
                </c:pt>
                <c:pt idx="44">
                  <c:v>9</c:v>
                </c:pt>
                <c:pt idx="45">
                  <c:v>11.1</c:v>
                </c:pt>
                <c:pt idx="46">
                  <c:v>8.3000000000000007</c:v>
                </c:pt>
                <c:pt idx="47" formatCode="General">
                  <c:v>3</c:v>
                </c:pt>
                <c:pt idx="48">
                  <c:v>1.95</c:v>
                </c:pt>
                <c:pt idx="49" formatCode="General">
                  <c:v>0.86699999999999999</c:v>
                </c:pt>
                <c:pt idx="50">
                  <c:v>2.1</c:v>
                </c:pt>
                <c:pt idx="51">
                  <c:v>1</c:v>
                </c:pt>
                <c:pt idx="52">
                  <c:v>0.73</c:v>
                </c:pt>
                <c:pt idx="53">
                  <c:v>2.2999999999999998</c:v>
                </c:pt>
                <c:pt idx="54">
                  <c:v>2</c:v>
                </c:pt>
                <c:pt idx="55">
                  <c:v>18.5</c:v>
                </c:pt>
                <c:pt idx="56">
                  <c:v>2.1</c:v>
                </c:pt>
                <c:pt idx="57">
                  <c:v>5.4</c:v>
                </c:pt>
                <c:pt idx="58">
                  <c:v>2.1</c:v>
                </c:pt>
                <c:pt idx="59">
                  <c:v>4.4000000000000004</c:v>
                </c:pt>
                <c:pt idx="60">
                  <c:v>1.3999999431275101</c:v>
                </c:pt>
                <c:pt idx="61">
                  <c:v>0.8</c:v>
                </c:pt>
                <c:pt idx="62">
                  <c:v>4.24</c:v>
                </c:pt>
                <c:pt idx="63">
                  <c:v>9.6999999999999993</c:v>
                </c:pt>
                <c:pt idx="64">
                  <c:v>6.57</c:v>
                </c:pt>
                <c:pt idx="65">
                  <c:v>3.9</c:v>
                </c:pt>
                <c:pt idx="66">
                  <c:v>11.19</c:v>
                </c:pt>
                <c:pt idx="67">
                  <c:v>23</c:v>
                </c:pt>
                <c:pt idx="68">
                  <c:v>11.4</c:v>
                </c:pt>
                <c:pt idx="69">
                  <c:v>10.988888888888891</c:v>
                </c:pt>
                <c:pt idx="70">
                  <c:v>16.381340000000002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9CE-4F30-BBA6-8B52357B54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425344"/>
        <c:axId val="132051712"/>
      </c:lineChart>
      <c:catAx>
        <c:axId val="212425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051712"/>
        <c:crosses val="autoZero"/>
        <c:auto val="1"/>
        <c:lblAlgn val="ctr"/>
        <c:lblOffset val="100"/>
        <c:noMultiLvlLbl val="0"/>
      </c:catAx>
      <c:valAx>
        <c:axId val="132051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425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Empire 100 yrs interval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CentPMN_emp_50yrs!$A$2:$A$74</c:f>
              <c:numCache>
                <c:formatCode>General</c:formatCode>
                <c:ptCount val="73"/>
                <c:pt idx="0">
                  <c:v>-1500</c:v>
                </c:pt>
                <c:pt idx="1">
                  <c:v>-1450</c:v>
                </c:pt>
                <c:pt idx="2">
                  <c:v>-1400</c:v>
                </c:pt>
                <c:pt idx="3" formatCode="0">
                  <c:v>-1350</c:v>
                </c:pt>
                <c:pt idx="4" formatCode="0">
                  <c:v>-1300</c:v>
                </c:pt>
                <c:pt idx="5">
                  <c:v>-1250</c:v>
                </c:pt>
                <c:pt idx="6">
                  <c:v>-1200</c:v>
                </c:pt>
                <c:pt idx="7" formatCode="0">
                  <c:v>-1150</c:v>
                </c:pt>
                <c:pt idx="8">
                  <c:v>-1100</c:v>
                </c:pt>
                <c:pt idx="9">
                  <c:v>-1050</c:v>
                </c:pt>
                <c:pt idx="10" formatCode="0">
                  <c:v>-1000</c:v>
                </c:pt>
                <c:pt idx="11">
                  <c:v>-950</c:v>
                </c:pt>
                <c:pt idx="12">
                  <c:v>-900</c:v>
                </c:pt>
                <c:pt idx="13">
                  <c:v>-850</c:v>
                </c:pt>
                <c:pt idx="14">
                  <c:v>-800</c:v>
                </c:pt>
                <c:pt idx="15">
                  <c:v>-750</c:v>
                </c:pt>
                <c:pt idx="16">
                  <c:v>-700</c:v>
                </c:pt>
                <c:pt idx="17">
                  <c:v>-650</c:v>
                </c:pt>
                <c:pt idx="18">
                  <c:v>-600</c:v>
                </c:pt>
                <c:pt idx="19">
                  <c:v>-550</c:v>
                </c:pt>
                <c:pt idx="20">
                  <c:v>-500</c:v>
                </c:pt>
                <c:pt idx="21">
                  <c:v>-450</c:v>
                </c:pt>
                <c:pt idx="22">
                  <c:v>-400</c:v>
                </c:pt>
                <c:pt idx="23">
                  <c:v>-350</c:v>
                </c:pt>
                <c:pt idx="24">
                  <c:v>-300</c:v>
                </c:pt>
                <c:pt idx="25">
                  <c:v>-250</c:v>
                </c:pt>
                <c:pt idx="26">
                  <c:v>-200</c:v>
                </c:pt>
                <c:pt idx="27">
                  <c:v>-150</c:v>
                </c:pt>
                <c:pt idx="28">
                  <c:v>-100</c:v>
                </c:pt>
                <c:pt idx="29">
                  <c:v>-50</c:v>
                </c:pt>
                <c:pt idx="30">
                  <c:v>1</c:v>
                </c:pt>
                <c:pt idx="31">
                  <c:v>50</c:v>
                </c:pt>
                <c:pt idx="32">
                  <c:v>100</c:v>
                </c:pt>
                <c:pt idx="33">
                  <c:v>150</c:v>
                </c:pt>
                <c:pt idx="34">
                  <c:v>200</c:v>
                </c:pt>
                <c:pt idx="35">
                  <c:v>250</c:v>
                </c:pt>
                <c:pt idx="36">
                  <c:v>300</c:v>
                </c:pt>
                <c:pt idx="37">
                  <c:v>350</c:v>
                </c:pt>
                <c:pt idx="38">
                  <c:v>400</c:v>
                </c:pt>
                <c:pt idx="39">
                  <c:v>450</c:v>
                </c:pt>
                <c:pt idx="40">
                  <c:v>500</c:v>
                </c:pt>
                <c:pt idx="41">
                  <c:v>550</c:v>
                </c:pt>
                <c:pt idx="42">
                  <c:v>600</c:v>
                </c:pt>
                <c:pt idx="43">
                  <c:v>650</c:v>
                </c:pt>
                <c:pt idx="44">
                  <c:v>700</c:v>
                </c:pt>
                <c:pt idx="45">
                  <c:v>750</c:v>
                </c:pt>
                <c:pt idx="46">
                  <c:v>800</c:v>
                </c:pt>
                <c:pt idx="47">
                  <c:v>850</c:v>
                </c:pt>
                <c:pt idx="48">
                  <c:v>900</c:v>
                </c:pt>
                <c:pt idx="49">
                  <c:v>950</c:v>
                </c:pt>
                <c:pt idx="50">
                  <c:v>1000</c:v>
                </c:pt>
                <c:pt idx="51">
                  <c:v>1050</c:v>
                </c:pt>
                <c:pt idx="52">
                  <c:v>1100</c:v>
                </c:pt>
                <c:pt idx="53">
                  <c:v>1150</c:v>
                </c:pt>
                <c:pt idx="54">
                  <c:v>1200</c:v>
                </c:pt>
                <c:pt idx="55">
                  <c:v>1250</c:v>
                </c:pt>
                <c:pt idx="56">
                  <c:v>1300</c:v>
                </c:pt>
                <c:pt idx="57">
                  <c:v>1350</c:v>
                </c:pt>
                <c:pt idx="58">
                  <c:v>1400</c:v>
                </c:pt>
                <c:pt idx="59">
                  <c:v>1450</c:v>
                </c:pt>
                <c:pt idx="60">
                  <c:v>1500</c:v>
                </c:pt>
                <c:pt idx="61">
                  <c:v>1550</c:v>
                </c:pt>
                <c:pt idx="62">
                  <c:v>1600</c:v>
                </c:pt>
                <c:pt idx="63">
                  <c:v>1650</c:v>
                </c:pt>
                <c:pt idx="64">
                  <c:v>1700</c:v>
                </c:pt>
                <c:pt idx="65">
                  <c:v>1750</c:v>
                </c:pt>
                <c:pt idx="66">
                  <c:v>1800</c:v>
                </c:pt>
                <c:pt idx="67">
                  <c:v>1850</c:v>
                </c:pt>
                <c:pt idx="68">
                  <c:v>1900</c:v>
                </c:pt>
                <c:pt idx="69">
                  <c:v>1950</c:v>
                </c:pt>
                <c:pt idx="70">
                  <c:v>2000</c:v>
                </c:pt>
                <c:pt idx="71">
                  <c:v>2010</c:v>
                </c:pt>
                <c:pt idx="72">
                  <c:v>2014</c:v>
                </c:pt>
              </c:numCache>
            </c:numRef>
          </c:cat>
          <c:val>
            <c:numRef>
              <c:f>CentPMN_emp_100yrs!$G$2:$G$37</c:f>
              <c:numCache>
                <c:formatCode>0.00</c:formatCode>
                <c:ptCount val="36"/>
                <c:pt idx="0">
                  <c:v>0.8</c:v>
                </c:pt>
                <c:pt idx="1">
                  <c:v>0.9</c:v>
                </c:pt>
                <c:pt idx="2">
                  <c:v>1</c:v>
                </c:pt>
                <c:pt idx="3">
                  <c:v>0.02</c:v>
                </c:pt>
                <c:pt idx="4">
                  <c:v>1E-3</c:v>
                </c:pt>
                <c:pt idx="5">
                  <c:v>0.4</c:v>
                </c:pt>
                <c:pt idx="6">
                  <c:v>0.15</c:v>
                </c:pt>
                <c:pt idx="7">
                  <c:v>0.2</c:v>
                </c:pt>
                <c:pt idx="8">
                  <c:v>0.9</c:v>
                </c:pt>
                <c:pt idx="9">
                  <c:v>6.8459161429772306E-2</c:v>
                </c:pt>
                <c:pt idx="10">
                  <c:v>5.5</c:v>
                </c:pt>
                <c:pt idx="11">
                  <c:v>0</c:v>
                </c:pt>
                <c:pt idx="12" formatCode="General">
                  <c:v>0</c:v>
                </c:pt>
                <c:pt idx="13">
                  <c:v>0.36</c:v>
                </c:pt>
                <c:pt idx="14">
                  <c:v>1.2</c:v>
                </c:pt>
                <c:pt idx="15">
                  <c:v>3.4</c:v>
                </c:pt>
                <c:pt idx="16" formatCode="General">
                  <c:v>0</c:v>
                </c:pt>
                <c:pt idx="17" formatCode="General">
                  <c:v>0</c:v>
                </c:pt>
                <c:pt idx="18" formatCode="General">
                  <c:v>0</c:v>
                </c:pt>
                <c:pt idx="19" formatCode="General">
                  <c:v>0</c:v>
                </c:pt>
                <c:pt idx="20" formatCode="General">
                  <c:v>0</c:v>
                </c:pt>
                <c:pt idx="21">
                  <c:v>2.2999999999999998</c:v>
                </c:pt>
                <c:pt idx="22">
                  <c:v>9</c:v>
                </c:pt>
                <c:pt idx="23">
                  <c:v>8.3000000000000007</c:v>
                </c:pt>
                <c:pt idx="24">
                  <c:v>1.95</c:v>
                </c:pt>
                <c:pt idx="25">
                  <c:v>2.1</c:v>
                </c:pt>
                <c:pt idx="26">
                  <c:v>0.73</c:v>
                </c:pt>
                <c:pt idx="27">
                  <c:v>2</c:v>
                </c:pt>
                <c:pt idx="28">
                  <c:v>2.1</c:v>
                </c:pt>
                <c:pt idx="29">
                  <c:v>2.1</c:v>
                </c:pt>
                <c:pt idx="30">
                  <c:v>1.3999999431275101</c:v>
                </c:pt>
                <c:pt idx="31">
                  <c:v>4.24</c:v>
                </c:pt>
                <c:pt idx="32">
                  <c:v>6.57</c:v>
                </c:pt>
                <c:pt idx="33">
                  <c:v>11.19</c:v>
                </c:pt>
                <c:pt idx="34">
                  <c:v>11.4</c:v>
                </c:pt>
                <c:pt idx="35">
                  <c:v>16.381340000000002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C29-4A5B-832E-32E58E9DF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304640"/>
        <c:axId val="212306560"/>
      </c:lineChart>
      <c:catAx>
        <c:axId val="212304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306560"/>
        <c:crosses val="autoZero"/>
        <c:auto val="1"/>
        <c:lblAlgn val="ctr"/>
        <c:lblOffset val="100"/>
        <c:noMultiLvlLbl val="0"/>
      </c:catAx>
      <c:valAx>
        <c:axId val="212306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304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5" bottom="0.75" header="0.3" footer="0.3"/>
  <drawing r:id="rId1"/>
</chartsheet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1171575</xdr:colOff>
      <xdr:row>20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10696575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1171575</xdr:colOff>
      <xdr:row>20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10696575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1171575</xdr:colOff>
      <xdr:row>27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12182475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1171575</xdr:colOff>
      <xdr:row>27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12182475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1171575</xdr:colOff>
      <xdr:row>14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12811125" y="1543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1171575</xdr:colOff>
      <xdr:row>14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12811125" y="1543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6963" cy="629752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402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s://en.wikipedia.org/wiki/Baghdad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s://en.wikipedia.org/wiki/Baghdad" TargetMode="External"/><Relationship Id="rId1" Type="http://schemas.openxmlformats.org/officeDocument/2006/relationships/hyperlink" Target="https://en.wikipedia.org/wiki/Uruk" TargetMode="External"/><Relationship Id="rId6" Type="http://schemas.openxmlformats.org/officeDocument/2006/relationships/hyperlink" Target="https://en.wikipedia.org/wiki/Baghdad" TargetMode="External"/><Relationship Id="rId5" Type="http://schemas.openxmlformats.org/officeDocument/2006/relationships/hyperlink" Target="https://en.wikipedia.org/wiki/Baghdad" TargetMode="External"/><Relationship Id="rId4" Type="http://schemas.openxmlformats.org/officeDocument/2006/relationships/hyperlink" Target="https://en.wikipedia.org/wiki/Baghdad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en.wikipedia.org/wiki/Axum" TargetMode="External"/><Relationship Id="rId7" Type="http://schemas.openxmlformats.org/officeDocument/2006/relationships/comments" Target="../comments2.xml"/><Relationship Id="rId2" Type="http://schemas.openxmlformats.org/officeDocument/2006/relationships/hyperlink" Target="https://en.wikipedia.org/wiki/Kingdom_of_Aksum" TargetMode="External"/><Relationship Id="rId1" Type="http://schemas.openxmlformats.org/officeDocument/2006/relationships/hyperlink" Target="https://en.wikipedia.org/wiki/Songhai_Empire" TargetMode="External"/><Relationship Id="rId6" Type="http://schemas.openxmlformats.org/officeDocument/2006/relationships/vmlDrawing" Target="../drawings/vmlDrawing2.vml"/><Relationship Id="rId5" Type="http://schemas.openxmlformats.org/officeDocument/2006/relationships/drawing" Target="../drawings/drawing1.xml"/><Relationship Id="rId4" Type="http://schemas.openxmlformats.org/officeDocument/2006/relationships/hyperlink" Target="https://en.wikipedia.org/wiki/Etruscan_civilization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en.wikipedia.org/wiki/Etruscan_civilization" TargetMode="External"/><Relationship Id="rId1" Type="http://schemas.openxmlformats.org/officeDocument/2006/relationships/hyperlink" Target="https://en.wikipedia.org/wiki/Songhai_Empire" TargetMode="External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73"/>
  <sheetViews>
    <sheetView tabSelected="1" workbookViewId="0"/>
  </sheetViews>
  <sheetFormatPr defaultRowHeight="15" customHeight="1" x14ac:dyDescent="0.25"/>
  <cols>
    <col min="1" max="1" width="12" style="32" customWidth="1"/>
    <col min="2" max="2" width="21.42578125" style="8" customWidth="1"/>
    <col min="3" max="3" width="21.5703125" style="9" customWidth="1"/>
    <col min="4" max="4" width="26" style="9" customWidth="1"/>
    <col min="5" max="6" width="12" style="9" customWidth="1"/>
    <col min="7" max="7" width="12" style="11" customWidth="1"/>
    <col min="8" max="10" width="12" style="9" customWidth="1"/>
    <col min="11" max="16" width="12" style="8" customWidth="1"/>
    <col min="17" max="18" width="9.140625" style="8"/>
    <col min="19" max="19" width="9.140625" style="12"/>
  </cols>
  <sheetData>
    <row r="1" spans="1:19" ht="15" customHeight="1" x14ac:dyDescent="0.2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3" t="s">
        <v>8</v>
      </c>
      <c r="J1" s="3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/>
      <c r="R1" s="5"/>
      <c r="S1" s="6"/>
    </row>
    <row r="2" spans="1:19" ht="15" customHeight="1" x14ac:dyDescent="0.25">
      <c r="A2" s="7">
        <v>-1500</v>
      </c>
      <c r="B2" s="8" t="s">
        <v>16</v>
      </c>
      <c r="C2" s="9" t="s">
        <v>17</v>
      </c>
      <c r="D2" s="10" t="s">
        <v>18</v>
      </c>
      <c r="G2" s="11">
        <v>75</v>
      </c>
      <c r="I2" s="9" t="s">
        <v>19</v>
      </c>
      <c r="J2" s="9" t="s">
        <v>20</v>
      </c>
    </row>
    <row r="3" spans="1:19" ht="15" customHeight="1" x14ac:dyDescent="0.25">
      <c r="A3" s="7">
        <v>-1450</v>
      </c>
      <c r="C3" s="9" t="s">
        <v>17</v>
      </c>
      <c r="D3" s="10"/>
      <c r="G3" s="11">
        <v>62.5</v>
      </c>
      <c r="H3" s="9" t="s">
        <v>21</v>
      </c>
    </row>
    <row r="4" spans="1:19" ht="15" customHeight="1" x14ac:dyDescent="0.25">
      <c r="A4" s="7">
        <v>-1400</v>
      </c>
      <c r="B4" s="13" t="s">
        <v>22</v>
      </c>
      <c r="C4" s="9" t="s">
        <v>17</v>
      </c>
      <c r="D4" s="14" t="s">
        <v>23</v>
      </c>
      <c r="E4" s="14"/>
      <c r="F4" s="14"/>
      <c r="G4" s="15">
        <v>50</v>
      </c>
      <c r="H4" s="14"/>
      <c r="I4" s="14" t="s">
        <v>24</v>
      </c>
    </row>
    <row r="5" spans="1:19" ht="15" customHeight="1" x14ac:dyDescent="0.25">
      <c r="A5" s="7">
        <v>-1350</v>
      </c>
      <c r="B5" s="8" t="s">
        <v>22</v>
      </c>
      <c r="C5" s="9" t="s">
        <v>17</v>
      </c>
      <c r="D5" s="9" t="s">
        <v>25</v>
      </c>
      <c r="E5" s="9" t="s">
        <v>26</v>
      </c>
      <c r="G5" s="11">
        <v>30</v>
      </c>
      <c r="I5" s="9" t="s">
        <v>24</v>
      </c>
      <c r="J5" s="14"/>
    </row>
    <row r="6" spans="1:19" ht="15" customHeight="1" x14ac:dyDescent="0.25">
      <c r="A6" s="7">
        <v>-1300</v>
      </c>
      <c r="B6" s="8" t="s">
        <v>22</v>
      </c>
      <c r="C6" s="9" t="s">
        <v>17</v>
      </c>
      <c r="D6" s="9" t="s">
        <v>23</v>
      </c>
      <c r="G6" s="11">
        <v>80</v>
      </c>
      <c r="I6" s="9" t="s">
        <v>27</v>
      </c>
      <c r="J6" s="9" t="s">
        <v>28</v>
      </c>
    </row>
    <row r="7" spans="1:19" ht="15" customHeight="1" x14ac:dyDescent="0.25">
      <c r="A7" s="7">
        <v>-1250</v>
      </c>
      <c r="C7" s="9" t="s">
        <v>17</v>
      </c>
      <c r="G7" s="11">
        <v>120</v>
      </c>
      <c r="H7" s="9" t="s">
        <v>21</v>
      </c>
    </row>
    <row r="8" spans="1:19" ht="15" customHeight="1" x14ac:dyDescent="0.25">
      <c r="A8" s="7">
        <v>-1200</v>
      </c>
      <c r="B8" s="9" t="s">
        <v>22</v>
      </c>
      <c r="C8" s="9" t="s">
        <v>17</v>
      </c>
      <c r="D8" s="9" t="s">
        <v>29</v>
      </c>
      <c r="E8" s="9" t="s">
        <v>26</v>
      </c>
      <c r="G8" s="11">
        <v>160</v>
      </c>
      <c r="I8" s="9" t="s">
        <v>30</v>
      </c>
      <c r="J8" s="9" t="s">
        <v>31</v>
      </c>
    </row>
    <row r="9" spans="1:19" ht="15" customHeight="1" x14ac:dyDescent="0.25">
      <c r="A9" s="7">
        <v>-1150</v>
      </c>
      <c r="B9" s="9"/>
      <c r="C9" s="9" t="s">
        <v>17</v>
      </c>
      <c r="G9" s="11">
        <v>117.5</v>
      </c>
      <c r="H9" s="9" t="s">
        <v>21</v>
      </c>
    </row>
    <row r="10" spans="1:19" ht="15" customHeight="1" x14ac:dyDescent="0.25">
      <c r="A10" s="7">
        <v>-1100</v>
      </c>
      <c r="B10" s="8" t="s">
        <v>32</v>
      </c>
      <c r="C10" s="9" t="s">
        <v>17</v>
      </c>
      <c r="D10" s="9" t="s">
        <v>33</v>
      </c>
      <c r="G10" s="11">
        <v>75</v>
      </c>
      <c r="I10" s="9" t="s">
        <v>34</v>
      </c>
    </row>
    <row r="11" spans="1:19" ht="15" customHeight="1" x14ac:dyDescent="0.25">
      <c r="A11" s="7">
        <v>-1050</v>
      </c>
      <c r="C11" s="9" t="s">
        <v>17</v>
      </c>
      <c r="G11" s="11">
        <v>97.5</v>
      </c>
      <c r="H11" s="9" t="s">
        <v>21</v>
      </c>
    </row>
    <row r="12" spans="1:19" ht="15" customHeight="1" x14ac:dyDescent="0.25">
      <c r="A12" s="7">
        <v>-1000</v>
      </c>
      <c r="B12" s="16" t="s">
        <v>22</v>
      </c>
      <c r="C12" s="9" t="s">
        <v>17</v>
      </c>
      <c r="D12" s="9" t="s">
        <v>23</v>
      </c>
      <c r="G12" s="11">
        <v>120</v>
      </c>
      <c r="I12" s="9" t="s">
        <v>35</v>
      </c>
      <c r="J12" s="9" t="s">
        <v>36</v>
      </c>
    </row>
    <row r="13" spans="1:19" ht="15" customHeight="1" x14ac:dyDescent="0.25">
      <c r="A13" s="7">
        <v>-950</v>
      </c>
      <c r="B13" s="16"/>
      <c r="C13" s="9" t="s">
        <v>17</v>
      </c>
      <c r="G13" s="11">
        <v>110</v>
      </c>
      <c r="H13" s="9" t="s">
        <v>21</v>
      </c>
    </row>
    <row r="14" spans="1:19" ht="15" customHeight="1" x14ac:dyDescent="0.25">
      <c r="A14" s="7">
        <v>-900</v>
      </c>
      <c r="B14" s="8" t="s">
        <v>32</v>
      </c>
      <c r="C14" s="9" t="s">
        <v>17</v>
      </c>
      <c r="D14" s="9" t="s">
        <v>33</v>
      </c>
      <c r="G14" s="11">
        <v>100</v>
      </c>
      <c r="I14" s="9" t="s">
        <v>37</v>
      </c>
    </row>
    <row r="15" spans="1:19" ht="15" customHeight="1" x14ac:dyDescent="0.25">
      <c r="A15" s="7">
        <v>-850</v>
      </c>
      <c r="C15" s="9" t="s">
        <v>17</v>
      </c>
      <c r="G15" s="11">
        <v>100</v>
      </c>
      <c r="H15" s="9" t="s">
        <v>21</v>
      </c>
    </row>
    <row r="16" spans="1:19" ht="15" customHeight="1" x14ac:dyDescent="0.25">
      <c r="A16" s="17">
        <v>-800</v>
      </c>
      <c r="B16" s="9" t="s">
        <v>22</v>
      </c>
      <c r="C16" s="9" t="s">
        <v>17</v>
      </c>
      <c r="D16" s="9" t="s">
        <v>38</v>
      </c>
      <c r="G16" s="11">
        <v>100</v>
      </c>
      <c r="I16" s="9" t="s">
        <v>39</v>
      </c>
    </row>
    <row r="17" spans="1:17" ht="15" customHeight="1" x14ac:dyDescent="0.25">
      <c r="A17" s="7">
        <v>-750</v>
      </c>
      <c r="B17" s="9"/>
      <c r="C17" s="9" t="s">
        <v>17</v>
      </c>
      <c r="G17" s="11">
        <v>105</v>
      </c>
      <c r="H17" s="9" t="s">
        <v>21</v>
      </c>
    </row>
    <row r="18" spans="1:17" ht="15" customHeight="1" x14ac:dyDescent="0.25">
      <c r="A18" s="17">
        <v>-700</v>
      </c>
      <c r="B18" s="8" t="s">
        <v>32</v>
      </c>
      <c r="C18" s="9" t="s">
        <v>17</v>
      </c>
      <c r="D18" s="9" t="s">
        <v>33</v>
      </c>
      <c r="G18" s="11">
        <v>110</v>
      </c>
      <c r="I18" s="9" t="s">
        <v>40</v>
      </c>
      <c r="J18" s="9" t="s">
        <v>41</v>
      </c>
      <c r="K18" s="9"/>
    </row>
    <row r="19" spans="1:17" ht="15" customHeight="1" x14ac:dyDescent="0.25">
      <c r="A19" s="7">
        <v>-650</v>
      </c>
      <c r="B19" s="8" t="s">
        <v>32</v>
      </c>
      <c r="C19" s="9" t="s">
        <v>17</v>
      </c>
      <c r="D19" s="9" t="s">
        <v>42</v>
      </c>
      <c r="E19" s="9" t="s">
        <v>43</v>
      </c>
      <c r="G19" s="11">
        <v>120</v>
      </c>
      <c r="I19" s="9" t="s">
        <v>44</v>
      </c>
    </row>
    <row r="20" spans="1:17" ht="15" customHeight="1" x14ac:dyDescent="0.25">
      <c r="A20" s="17">
        <v>-600</v>
      </c>
      <c r="B20" s="16" t="s">
        <v>32</v>
      </c>
      <c r="C20" s="9" t="s">
        <v>17</v>
      </c>
      <c r="D20" s="18" t="s">
        <v>33</v>
      </c>
      <c r="G20" s="19">
        <v>200</v>
      </c>
      <c r="H20" s="20"/>
      <c r="I20" s="9" t="s">
        <v>45</v>
      </c>
      <c r="J20" s="18" t="s">
        <v>46</v>
      </c>
      <c r="K20" s="16"/>
    </row>
    <row r="21" spans="1:17" ht="15" customHeight="1" x14ac:dyDescent="0.25">
      <c r="A21" s="7">
        <v>-550</v>
      </c>
      <c r="B21" s="16"/>
      <c r="C21" s="9" t="s">
        <v>17</v>
      </c>
      <c r="D21" s="18"/>
      <c r="G21" s="11">
        <v>200</v>
      </c>
      <c r="H21" s="9" t="s">
        <v>21</v>
      </c>
      <c r="J21" s="18"/>
      <c r="K21" s="16"/>
    </row>
    <row r="22" spans="1:17" ht="15" customHeight="1" x14ac:dyDescent="0.25">
      <c r="A22" s="17">
        <v>-500</v>
      </c>
      <c r="B22" s="8" t="s">
        <v>32</v>
      </c>
      <c r="C22" s="9" t="s">
        <v>17</v>
      </c>
      <c r="D22" s="9" t="s">
        <v>33</v>
      </c>
      <c r="G22" s="11">
        <v>200</v>
      </c>
      <c r="I22" s="9" t="s">
        <v>47</v>
      </c>
    </row>
    <row r="23" spans="1:17" ht="15" customHeight="1" x14ac:dyDescent="0.25">
      <c r="A23" s="7">
        <v>-450</v>
      </c>
      <c r="C23" s="9" t="s">
        <v>17</v>
      </c>
      <c r="G23" s="11">
        <v>200</v>
      </c>
      <c r="H23" s="9" t="s">
        <v>21</v>
      </c>
    </row>
    <row r="24" spans="1:17" ht="15" customHeight="1" x14ac:dyDescent="0.25">
      <c r="A24" s="21">
        <v>-400</v>
      </c>
      <c r="B24" s="16" t="s">
        <v>32</v>
      </c>
      <c r="C24" s="9" t="s">
        <v>17</v>
      </c>
      <c r="D24" s="18" t="s">
        <v>48</v>
      </c>
      <c r="E24" s="18" t="s">
        <v>43</v>
      </c>
      <c r="G24" s="19">
        <v>200</v>
      </c>
      <c r="H24" s="20"/>
      <c r="I24" s="18" t="s">
        <v>49</v>
      </c>
      <c r="J24" s="18" t="s">
        <v>46</v>
      </c>
      <c r="K24" s="16"/>
    </row>
    <row r="25" spans="1:17" ht="15" customHeight="1" x14ac:dyDescent="0.25">
      <c r="A25" s="21">
        <v>-350</v>
      </c>
      <c r="B25" s="16"/>
      <c r="C25" s="9" t="s">
        <v>17</v>
      </c>
      <c r="D25" s="18"/>
      <c r="E25" s="18"/>
      <c r="G25" s="11">
        <v>350</v>
      </c>
      <c r="H25" s="9" t="s">
        <v>21</v>
      </c>
      <c r="I25" s="18"/>
      <c r="J25" s="18"/>
      <c r="K25" s="16"/>
    </row>
    <row r="26" spans="1:17" ht="15" customHeight="1" x14ac:dyDescent="0.25">
      <c r="A26" s="21">
        <v>-300</v>
      </c>
      <c r="B26" s="8" t="s">
        <v>22</v>
      </c>
      <c r="C26" s="9" t="s">
        <v>17</v>
      </c>
      <c r="D26" s="9" t="s">
        <v>50</v>
      </c>
      <c r="E26" s="9" t="s">
        <v>51</v>
      </c>
      <c r="G26" s="11">
        <v>500</v>
      </c>
      <c r="I26" s="9" t="s">
        <v>39</v>
      </c>
    </row>
    <row r="27" spans="1:17" ht="15" customHeight="1" x14ac:dyDescent="0.25">
      <c r="A27" s="21">
        <v>-250</v>
      </c>
      <c r="C27" s="9" t="s">
        <v>17</v>
      </c>
      <c r="G27" s="11">
        <v>550</v>
      </c>
      <c r="H27" s="9" t="s">
        <v>21</v>
      </c>
    </row>
    <row r="28" spans="1:17" ht="15" customHeight="1" x14ac:dyDescent="0.25">
      <c r="A28" s="21">
        <v>-200</v>
      </c>
      <c r="B28" s="8" t="s">
        <v>22</v>
      </c>
      <c r="C28" s="9" t="s">
        <v>17</v>
      </c>
      <c r="D28" s="9" t="s">
        <v>52</v>
      </c>
      <c r="G28" s="11">
        <v>600</v>
      </c>
      <c r="I28" s="9" t="s">
        <v>53</v>
      </c>
    </row>
    <row r="29" spans="1:17" ht="15" customHeight="1" x14ac:dyDescent="0.25">
      <c r="A29" s="21">
        <v>-150</v>
      </c>
      <c r="C29" s="9" t="s">
        <v>17</v>
      </c>
      <c r="G29" s="11">
        <v>800</v>
      </c>
      <c r="H29" s="9" t="s">
        <v>21</v>
      </c>
    </row>
    <row r="30" spans="1:17" ht="15" customHeight="1" x14ac:dyDescent="0.25">
      <c r="A30" s="21">
        <v>-100</v>
      </c>
      <c r="B30" s="9"/>
      <c r="C30" s="9" t="s">
        <v>17</v>
      </c>
      <c r="D30" s="9" t="s">
        <v>52</v>
      </c>
      <c r="G30" s="11">
        <v>1000</v>
      </c>
      <c r="I30" s="9" t="s">
        <v>53</v>
      </c>
    </row>
    <row r="31" spans="1:17" ht="15" customHeight="1" x14ac:dyDescent="0.25">
      <c r="A31" s="17">
        <v>-50</v>
      </c>
      <c r="B31" s="9"/>
      <c r="C31" s="9" t="s">
        <v>17</v>
      </c>
      <c r="G31" s="11">
        <v>1000</v>
      </c>
      <c r="H31" s="9" t="s">
        <v>21</v>
      </c>
    </row>
    <row r="32" spans="1:17" ht="15" customHeight="1" x14ac:dyDescent="0.25">
      <c r="A32" s="17">
        <v>1</v>
      </c>
      <c r="B32" s="9" t="s">
        <v>54</v>
      </c>
      <c r="C32" s="9" t="s">
        <v>17</v>
      </c>
      <c r="D32" s="9" t="s">
        <v>55</v>
      </c>
      <c r="G32" s="11">
        <v>1000</v>
      </c>
      <c r="I32" s="9" t="s">
        <v>56</v>
      </c>
      <c r="K32" s="9"/>
      <c r="L32" s="9"/>
      <c r="M32" s="9"/>
      <c r="N32" s="9"/>
      <c r="O32" s="9"/>
      <c r="P32" s="9"/>
      <c r="Q32" s="9"/>
    </row>
    <row r="33" spans="1:17" ht="15" customHeight="1" x14ac:dyDescent="0.25">
      <c r="A33" s="17">
        <v>50</v>
      </c>
      <c r="B33" s="9"/>
      <c r="C33" s="9" t="s">
        <v>17</v>
      </c>
      <c r="G33" s="11">
        <v>1000</v>
      </c>
      <c r="H33" s="9" t="s">
        <v>21</v>
      </c>
      <c r="K33" s="9"/>
      <c r="L33" s="9"/>
      <c r="M33" s="9"/>
      <c r="N33" s="9"/>
      <c r="O33" s="9"/>
      <c r="P33" s="9"/>
      <c r="Q33" s="9"/>
    </row>
    <row r="34" spans="1:17" ht="15" customHeight="1" x14ac:dyDescent="0.25">
      <c r="A34" s="7">
        <v>100</v>
      </c>
      <c r="B34" s="8" t="s">
        <v>54</v>
      </c>
      <c r="C34" s="9" t="s">
        <v>17</v>
      </c>
      <c r="D34" s="9" t="s">
        <v>55</v>
      </c>
      <c r="G34" s="11">
        <v>1000</v>
      </c>
      <c r="I34" s="9" t="s">
        <v>57</v>
      </c>
      <c r="J34" s="9" t="s">
        <v>58</v>
      </c>
    </row>
    <row r="35" spans="1:17" ht="15" customHeight="1" x14ac:dyDescent="0.25">
      <c r="A35" s="17">
        <v>150</v>
      </c>
      <c r="C35" s="9" t="s">
        <v>17</v>
      </c>
      <c r="G35" s="11">
        <v>1000</v>
      </c>
      <c r="H35" s="9" t="s">
        <v>21</v>
      </c>
    </row>
    <row r="36" spans="1:17" ht="15" customHeight="1" x14ac:dyDescent="0.25">
      <c r="A36" s="7">
        <v>200</v>
      </c>
      <c r="B36" s="8" t="s">
        <v>54</v>
      </c>
      <c r="C36" s="9" t="s">
        <v>17</v>
      </c>
      <c r="D36" s="9" t="s">
        <v>55</v>
      </c>
      <c r="G36" s="11">
        <v>1000</v>
      </c>
      <c r="I36" s="9" t="s">
        <v>59</v>
      </c>
      <c r="J36" s="9" t="s">
        <v>60</v>
      </c>
    </row>
    <row r="37" spans="1:17" ht="15" customHeight="1" x14ac:dyDescent="0.25">
      <c r="A37" s="17">
        <v>250</v>
      </c>
      <c r="C37" s="9" t="s">
        <v>17</v>
      </c>
      <c r="G37" s="11">
        <v>1000</v>
      </c>
      <c r="H37" s="9" t="s">
        <v>21</v>
      </c>
    </row>
    <row r="38" spans="1:17" ht="15" customHeight="1" x14ac:dyDescent="0.25">
      <c r="A38" s="7">
        <v>300</v>
      </c>
      <c r="B38" s="22" t="s">
        <v>54</v>
      </c>
      <c r="C38" s="9" t="s">
        <v>17</v>
      </c>
      <c r="D38" s="18" t="s">
        <v>55</v>
      </c>
      <c r="E38" s="18"/>
      <c r="F38" s="18"/>
      <c r="G38" s="19">
        <v>1000</v>
      </c>
      <c r="H38" s="20"/>
      <c r="I38" s="9" t="s">
        <v>53</v>
      </c>
    </row>
    <row r="39" spans="1:17" ht="15" customHeight="1" x14ac:dyDescent="0.25">
      <c r="A39" s="17">
        <v>350</v>
      </c>
      <c r="B39" s="22"/>
      <c r="C39" s="9" t="s">
        <v>17</v>
      </c>
      <c r="D39" s="18"/>
      <c r="E39" s="18"/>
      <c r="F39" s="18"/>
      <c r="G39" s="11">
        <v>426.22950819672133</v>
      </c>
      <c r="H39" s="9" t="s">
        <v>21</v>
      </c>
    </row>
    <row r="40" spans="1:17" ht="15" customHeight="1" x14ac:dyDescent="0.25">
      <c r="A40" s="7">
        <v>400</v>
      </c>
      <c r="B40" s="22" t="s">
        <v>54</v>
      </c>
      <c r="C40" s="9" t="s">
        <v>17</v>
      </c>
      <c r="D40" s="18" t="s">
        <v>55</v>
      </c>
      <c r="E40" s="18"/>
      <c r="F40" s="18"/>
      <c r="G40" s="19">
        <v>800</v>
      </c>
      <c r="H40" s="20"/>
      <c r="I40" s="9" t="s">
        <v>61</v>
      </c>
    </row>
    <row r="41" spans="1:17" ht="15" customHeight="1" x14ac:dyDescent="0.25">
      <c r="A41" s="17">
        <v>450</v>
      </c>
      <c r="B41" s="22"/>
      <c r="C41" s="9" t="s">
        <v>17</v>
      </c>
      <c r="D41" s="18"/>
      <c r="E41" s="18"/>
      <c r="F41" s="18"/>
      <c r="G41" s="11">
        <v>650</v>
      </c>
      <c r="H41" s="9" t="s">
        <v>21</v>
      </c>
    </row>
    <row r="42" spans="1:17" ht="15" customHeight="1" x14ac:dyDescent="0.25">
      <c r="A42" s="21">
        <v>500</v>
      </c>
      <c r="B42" s="18" t="s">
        <v>32</v>
      </c>
      <c r="C42" s="9" t="s">
        <v>17</v>
      </c>
      <c r="D42" s="18" t="s">
        <v>62</v>
      </c>
      <c r="E42" s="9" t="s">
        <v>63</v>
      </c>
      <c r="G42" s="19">
        <v>500</v>
      </c>
      <c r="H42" s="20"/>
      <c r="I42" s="9" t="s">
        <v>53</v>
      </c>
      <c r="J42" s="18" t="s">
        <v>46</v>
      </c>
      <c r="K42" s="16"/>
    </row>
    <row r="43" spans="1:17" ht="15" customHeight="1" x14ac:dyDescent="0.25">
      <c r="A43" s="21">
        <v>550</v>
      </c>
      <c r="B43" s="18"/>
      <c r="C43" s="9" t="s">
        <v>17</v>
      </c>
      <c r="D43" s="18"/>
      <c r="G43" s="11">
        <v>550</v>
      </c>
      <c r="H43" s="9" t="s">
        <v>21</v>
      </c>
      <c r="J43" s="18"/>
      <c r="K43" s="16"/>
    </row>
    <row r="44" spans="1:17" ht="15" customHeight="1" x14ac:dyDescent="0.25">
      <c r="A44" s="21">
        <v>600</v>
      </c>
      <c r="B44" s="22"/>
      <c r="C44" s="9" t="s">
        <v>17</v>
      </c>
      <c r="D44" s="18" t="s">
        <v>62</v>
      </c>
      <c r="E44" s="18"/>
      <c r="F44" s="18"/>
      <c r="G44" s="19">
        <v>600</v>
      </c>
      <c r="H44" s="20"/>
      <c r="I44" s="9" t="s">
        <v>53</v>
      </c>
    </row>
    <row r="45" spans="1:17" ht="15" customHeight="1" x14ac:dyDescent="0.25">
      <c r="A45" s="21">
        <v>650</v>
      </c>
      <c r="B45" s="22"/>
      <c r="C45" s="9" t="s">
        <v>17</v>
      </c>
      <c r="D45" s="18"/>
      <c r="E45" s="18"/>
      <c r="F45" s="18"/>
      <c r="G45" s="11">
        <v>372.72727272727275</v>
      </c>
      <c r="H45" s="9" t="s">
        <v>21</v>
      </c>
    </row>
    <row r="46" spans="1:17" ht="15" customHeight="1" x14ac:dyDescent="0.25">
      <c r="A46" s="21">
        <v>700</v>
      </c>
      <c r="B46" s="23"/>
      <c r="C46" s="9" t="s">
        <v>17</v>
      </c>
      <c r="D46" s="24" t="s">
        <v>62</v>
      </c>
      <c r="E46" s="24" t="s">
        <v>64</v>
      </c>
      <c r="F46" s="24"/>
      <c r="G46" s="25">
        <v>400</v>
      </c>
      <c r="H46" s="26"/>
      <c r="I46" s="14" t="s">
        <v>39</v>
      </c>
      <c r="J46" s="14"/>
    </row>
    <row r="47" spans="1:17" ht="15" customHeight="1" x14ac:dyDescent="0.25">
      <c r="A47" s="21">
        <v>750</v>
      </c>
      <c r="B47" s="23"/>
      <c r="C47" s="9" t="s">
        <v>17</v>
      </c>
      <c r="D47" s="24"/>
      <c r="E47" s="24"/>
      <c r="F47" s="24"/>
      <c r="G47" s="11">
        <v>500</v>
      </c>
      <c r="H47" s="9" t="s">
        <v>21</v>
      </c>
      <c r="I47" s="14"/>
      <c r="J47" s="14"/>
    </row>
    <row r="48" spans="1:17" ht="15" customHeight="1" x14ac:dyDescent="0.25">
      <c r="A48" s="21">
        <v>800</v>
      </c>
      <c r="B48" s="8" t="s">
        <v>65</v>
      </c>
      <c r="C48" s="9" t="s">
        <v>17</v>
      </c>
      <c r="D48" s="10" t="s">
        <v>66</v>
      </c>
      <c r="E48" s="9" t="s">
        <v>43</v>
      </c>
      <c r="G48" s="11">
        <v>600</v>
      </c>
      <c r="I48" s="9" t="s">
        <v>67</v>
      </c>
      <c r="J48" s="9" t="s">
        <v>68</v>
      </c>
    </row>
    <row r="49" spans="1:13" ht="15" customHeight="1" x14ac:dyDescent="0.25">
      <c r="A49" s="21">
        <v>850</v>
      </c>
      <c r="C49" s="9" t="s">
        <v>17</v>
      </c>
      <c r="D49" s="10"/>
      <c r="G49" s="11">
        <v>800</v>
      </c>
      <c r="H49" s="9" t="s">
        <v>21</v>
      </c>
    </row>
    <row r="50" spans="1:13" ht="15" customHeight="1" x14ac:dyDescent="0.25">
      <c r="A50" s="21">
        <v>900</v>
      </c>
      <c r="B50" s="8" t="s">
        <v>65</v>
      </c>
      <c r="C50" s="9" t="s">
        <v>17</v>
      </c>
      <c r="D50" s="10" t="s">
        <v>66</v>
      </c>
      <c r="E50" s="9" t="s">
        <v>43</v>
      </c>
      <c r="G50" s="11">
        <v>1000</v>
      </c>
      <c r="I50" s="14" t="s">
        <v>67</v>
      </c>
      <c r="J50" s="9" t="s">
        <v>68</v>
      </c>
    </row>
    <row r="51" spans="1:13" ht="15" customHeight="1" x14ac:dyDescent="0.25">
      <c r="A51" s="21">
        <v>950</v>
      </c>
      <c r="C51" s="9" t="s">
        <v>17</v>
      </c>
      <c r="D51" s="10"/>
      <c r="G51" s="11">
        <v>750</v>
      </c>
      <c r="H51" s="9" t="s">
        <v>21</v>
      </c>
      <c r="I51" s="14"/>
    </row>
    <row r="52" spans="1:13" ht="15" customHeight="1" x14ac:dyDescent="0.25">
      <c r="A52" s="21">
        <v>1000</v>
      </c>
      <c r="B52" s="8" t="s">
        <v>32</v>
      </c>
      <c r="C52" s="9" t="s">
        <v>17</v>
      </c>
      <c r="D52" s="10" t="s">
        <v>66</v>
      </c>
      <c r="G52" s="11">
        <v>500</v>
      </c>
      <c r="I52" s="14" t="s">
        <v>67</v>
      </c>
      <c r="J52" s="9" t="s">
        <v>68</v>
      </c>
    </row>
    <row r="53" spans="1:13" ht="15" customHeight="1" x14ac:dyDescent="0.25">
      <c r="A53" s="21">
        <v>1050</v>
      </c>
      <c r="C53" s="9" t="s">
        <v>17</v>
      </c>
      <c r="D53" s="10"/>
      <c r="G53" s="11">
        <v>500</v>
      </c>
      <c r="H53" s="9" t="s">
        <v>21</v>
      </c>
      <c r="I53" s="14"/>
    </row>
    <row r="54" spans="1:13" ht="15" customHeight="1" x14ac:dyDescent="0.25">
      <c r="A54" s="21">
        <v>1100</v>
      </c>
      <c r="B54" s="8" t="s">
        <v>32</v>
      </c>
      <c r="C54" s="9" t="s">
        <v>17</v>
      </c>
      <c r="D54" s="10" t="s">
        <v>66</v>
      </c>
      <c r="G54" s="11">
        <v>500</v>
      </c>
      <c r="I54" s="14" t="s">
        <v>67</v>
      </c>
      <c r="J54" s="9" t="s">
        <v>68</v>
      </c>
    </row>
    <row r="55" spans="1:13" ht="15" customHeight="1" x14ac:dyDescent="0.25">
      <c r="A55" s="21">
        <v>1150</v>
      </c>
      <c r="B55" s="23"/>
      <c r="C55" s="9" t="s">
        <v>17</v>
      </c>
      <c r="D55" s="24" t="s">
        <v>62</v>
      </c>
      <c r="E55" s="24"/>
      <c r="F55" s="24"/>
      <c r="G55" s="25">
        <v>200</v>
      </c>
      <c r="H55" s="26"/>
      <c r="I55" s="14" t="s">
        <v>69</v>
      </c>
      <c r="J55" s="14"/>
    </row>
    <row r="56" spans="1:13" ht="15" customHeight="1" x14ac:dyDescent="0.25">
      <c r="A56" s="21">
        <v>1200</v>
      </c>
      <c r="B56" s="8" t="s">
        <v>32</v>
      </c>
      <c r="C56" s="9" t="s">
        <v>17</v>
      </c>
      <c r="D56" s="10" t="s">
        <v>70</v>
      </c>
      <c r="E56" s="9" t="s">
        <v>43</v>
      </c>
      <c r="G56" s="11">
        <v>250</v>
      </c>
      <c r="I56" s="14" t="s">
        <v>71</v>
      </c>
      <c r="J56" s="9" t="s">
        <v>72</v>
      </c>
    </row>
    <row r="57" spans="1:13" ht="15" customHeight="1" x14ac:dyDescent="0.25">
      <c r="A57" s="27">
        <v>1250</v>
      </c>
      <c r="B57" s="8" t="s">
        <v>22</v>
      </c>
      <c r="C57" s="9" t="s">
        <v>17</v>
      </c>
      <c r="D57" s="9" t="s">
        <v>73</v>
      </c>
      <c r="E57" s="9" t="s">
        <v>26</v>
      </c>
      <c r="G57" s="11">
        <v>300</v>
      </c>
      <c r="I57" s="14" t="s">
        <v>74</v>
      </c>
    </row>
    <row r="58" spans="1:13" ht="15" customHeight="1" x14ac:dyDescent="0.25">
      <c r="A58" s="27">
        <v>1300</v>
      </c>
      <c r="B58" s="8" t="s">
        <v>22</v>
      </c>
      <c r="C58" s="9" t="s">
        <v>17</v>
      </c>
      <c r="D58" s="14" t="s">
        <v>75</v>
      </c>
      <c r="E58" s="9" t="s">
        <v>26</v>
      </c>
      <c r="F58" s="14"/>
      <c r="G58" s="15">
        <v>525</v>
      </c>
      <c r="H58" s="14"/>
      <c r="I58" s="14" t="s">
        <v>76</v>
      </c>
      <c r="J58" s="14" t="s">
        <v>77</v>
      </c>
    </row>
    <row r="59" spans="1:13" ht="15" customHeight="1" x14ac:dyDescent="0.25">
      <c r="A59" s="27">
        <v>1350</v>
      </c>
      <c r="B59" s="13" t="s">
        <v>22</v>
      </c>
      <c r="C59" s="9" t="s">
        <v>17</v>
      </c>
      <c r="D59" s="14" t="s">
        <v>73</v>
      </c>
      <c r="E59" s="14"/>
      <c r="F59" s="14"/>
      <c r="G59" s="15">
        <v>350</v>
      </c>
      <c r="H59" s="14"/>
      <c r="I59" s="14" t="s">
        <v>78</v>
      </c>
      <c r="J59" s="14"/>
    </row>
    <row r="60" spans="1:13" ht="15" customHeight="1" x14ac:dyDescent="0.25">
      <c r="A60" s="27">
        <v>1400</v>
      </c>
      <c r="B60" s="8" t="s">
        <v>79</v>
      </c>
      <c r="C60" s="9" t="s">
        <v>17</v>
      </c>
      <c r="D60" s="9" t="s">
        <v>80</v>
      </c>
      <c r="E60" s="28" t="s">
        <v>81</v>
      </c>
      <c r="F60" s="28" t="s">
        <v>82</v>
      </c>
      <c r="G60" s="11">
        <v>400</v>
      </c>
      <c r="I60" s="9" t="s">
        <v>83</v>
      </c>
      <c r="K60" s="8" t="s">
        <v>84</v>
      </c>
      <c r="L60" s="8">
        <v>15.324999999999999</v>
      </c>
      <c r="M60" s="8">
        <v>76.465000000000003</v>
      </c>
    </row>
    <row r="61" spans="1:13" ht="15" customHeight="1" x14ac:dyDescent="0.25">
      <c r="A61" s="27">
        <v>1450</v>
      </c>
      <c r="B61" s="29" t="s">
        <v>79</v>
      </c>
      <c r="C61" s="9" t="s">
        <v>17</v>
      </c>
      <c r="D61" s="28" t="s">
        <v>80</v>
      </c>
      <c r="E61" s="9" t="s">
        <v>85</v>
      </c>
      <c r="F61" s="28" t="s">
        <v>82</v>
      </c>
      <c r="G61" s="30">
        <v>455</v>
      </c>
      <c r="H61" s="29"/>
      <c r="I61" s="9" t="s">
        <v>86</v>
      </c>
      <c r="J61" s="31"/>
    </row>
    <row r="62" spans="1:13" ht="15" customHeight="1" x14ac:dyDescent="0.25">
      <c r="A62" s="27">
        <v>1500</v>
      </c>
      <c r="B62" s="8" t="s">
        <v>79</v>
      </c>
      <c r="C62" s="9" t="s">
        <v>17</v>
      </c>
      <c r="D62" s="9" t="s">
        <v>80</v>
      </c>
      <c r="E62" s="28" t="s">
        <v>81</v>
      </c>
      <c r="F62" s="28" t="s">
        <v>82</v>
      </c>
      <c r="G62" s="11">
        <v>500</v>
      </c>
      <c r="I62" s="9" t="s">
        <v>87</v>
      </c>
    </row>
    <row r="63" spans="1:13" ht="15" customHeight="1" x14ac:dyDescent="0.25">
      <c r="A63" s="27">
        <v>1550</v>
      </c>
      <c r="C63" s="9" t="s">
        <v>17</v>
      </c>
      <c r="D63" s="9" t="s">
        <v>62</v>
      </c>
      <c r="G63" s="11">
        <v>660</v>
      </c>
      <c r="I63" s="9" t="s">
        <v>88</v>
      </c>
    </row>
    <row r="64" spans="1:13" ht="15" customHeight="1" x14ac:dyDescent="0.25">
      <c r="A64" s="27">
        <v>1600</v>
      </c>
      <c r="C64" s="9" t="s">
        <v>17</v>
      </c>
      <c r="D64" s="9" t="s">
        <v>62</v>
      </c>
      <c r="G64" s="11">
        <v>700</v>
      </c>
      <c r="I64" s="9" t="s">
        <v>89</v>
      </c>
    </row>
    <row r="65" spans="1:14" ht="15" customHeight="1" x14ac:dyDescent="0.25">
      <c r="A65" s="27">
        <v>1650</v>
      </c>
      <c r="C65" s="9" t="s">
        <v>17</v>
      </c>
      <c r="D65" s="9" t="s">
        <v>62</v>
      </c>
      <c r="G65" s="11">
        <v>700</v>
      </c>
      <c r="I65" s="9" t="s">
        <v>90</v>
      </c>
    </row>
    <row r="66" spans="1:14" ht="15" customHeight="1" x14ac:dyDescent="0.25">
      <c r="A66" s="27">
        <v>1700</v>
      </c>
      <c r="B66" s="8" t="s">
        <v>91</v>
      </c>
      <c r="C66" s="9" t="s">
        <v>17</v>
      </c>
      <c r="D66" s="9" t="s">
        <v>92</v>
      </c>
      <c r="E66" s="9" t="s">
        <v>93</v>
      </c>
      <c r="G66" s="11">
        <v>1000</v>
      </c>
      <c r="I66" s="9" t="s">
        <v>94</v>
      </c>
      <c r="J66" s="9" t="s">
        <v>95</v>
      </c>
      <c r="K66" s="8" t="s">
        <v>96</v>
      </c>
      <c r="L66" s="8">
        <v>14.347778</v>
      </c>
      <c r="M66" s="8">
        <v>100.56055600000001</v>
      </c>
      <c r="N66" s="8" t="s">
        <v>97</v>
      </c>
    </row>
    <row r="67" spans="1:14" ht="15" customHeight="1" x14ac:dyDescent="0.25">
      <c r="A67" s="27">
        <v>1750</v>
      </c>
      <c r="B67" s="8" t="s">
        <v>54</v>
      </c>
      <c r="C67" s="9" t="s">
        <v>17</v>
      </c>
      <c r="D67" s="9" t="s">
        <v>98</v>
      </c>
      <c r="G67" s="11">
        <v>676</v>
      </c>
      <c r="I67" s="9" t="s">
        <v>99</v>
      </c>
    </row>
    <row r="68" spans="1:14" ht="15" customHeight="1" x14ac:dyDescent="0.25">
      <c r="A68" s="27">
        <v>1800</v>
      </c>
      <c r="B68" s="8" t="s">
        <v>54</v>
      </c>
      <c r="C68" s="9" t="s">
        <v>17</v>
      </c>
      <c r="D68" s="18" t="s">
        <v>98</v>
      </c>
      <c r="E68" s="18"/>
      <c r="F68" s="18"/>
      <c r="G68" s="19">
        <v>1000</v>
      </c>
      <c r="H68" s="20"/>
      <c r="I68" s="9" t="s">
        <v>100</v>
      </c>
    </row>
    <row r="69" spans="1:14" ht="15" customHeight="1" x14ac:dyDescent="0.25">
      <c r="A69" s="17">
        <v>1850</v>
      </c>
      <c r="B69" s="8" t="s">
        <v>54</v>
      </c>
      <c r="C69" s="9" t="s">
        <v>17</v>
      </c>
      <c r="D69" s="18" t="s">
        <v>98</v>
      </c>
      <c r="E69" s="18"/>
      <c r="F69" s="18"/>
      <c r="G69" s="19">
        <v>2320</v>
      </c>
      <c r="H69" s="20"/>
      <c r="I69" s="9" t="s">
        <v>101</v>
      </c>
    </row>
    <row r="70" spans="1:14" ht="15" customHeight="1" x14ac:dyDescent="0.25">
      <c r="A70" s="7">
        <v>1900</v>
      </c>
      <c r="B70" s="8" t="s">
        <v>54</v>
      </c>
      <c r="C70" s="9" t="s">
        <v>17</v>
      </c>
      <c r="D70" s="9" t="s">
        <v>98</v>
      </c>
      <c r="G70" s="11">
        <v>6600</v>
      </c>
      <c r="I70" s="9" t="s">
        <v>59</v>
      </c>
      <c r="J70" s="9" t="s">
        <v>102</v>
      </c>
    </row>
    <row r="71" spans="1:14" ht="15" customHeight="1" x14ac:dyDescent="0.25">
      <c r="A71" s="7">
        <v>1950</v>
      </c>
      <c r="B71" s="8" t="s">
        <v>103</v>
      </c>
      <c r="C71" s="9" t="s">
        <v>17</v>
      </c>
      <c r="D71" s="9" t="s">
        <v>104</v>
      </c>
      <c r="E71" s="9" t="s">
        <v>105</v>
      </c>
      <c r="G71" s="11">
        <v>12338</v>
      </c>
      <c r="I71" s="9" t="s">
        <v>106</v>
      </c>
      <c r="N71" s="8" t="s">
        <v>107</v>
      </c>
    </row>
    <row r="72" spans="1:14" ht="15" customHeight="1" x14ac:dyDescent="0.25">
      <c r="A72" s="7">
        <v>2000</v>
      </c>
      <c r="B72" s="8" t="s">
        <v>108</v>
      </c>
      <c r="C72" s="9" t="s">
        <v>17</v>
      </c>
      <c r="D72" s="9" t="s">
        <v>109</v>
      </c>
      <c r="E72" s="9" t="s">
        <v>110</v>
      </c>
      <c r="G72" s="11">
        <v>34449.9</v>
      </c>
      <c r="I72" s="9" t="s">
        <v>111</v>
      </c>
    </row>
    <row r="73" spans="1:14" ht="15" customHeight="1" x14ac:dyDescent="0.25">
      <c r="A73" s="9">
        <v>2010</v>
      </c>
      <c r="B73" s="8" t="s">
        <v>108</v>
      </c>
      <c r="C73" s="9" t="s">
        <v>17</v>
      </c>
      <c r="D73" s="9" t="s">
        <v>109</v>
      </c>
      <c r="E73" s="9" t="s">
        <v>110</v>
      </c>
      <c r="G73" s="11">
        <v>36932.800000000003</v>
      </c>
      <c r="I73" s="9" t="s">
        <v>111</v>
      </c>
    </row>
  </sheetData>
  <hyperlinks>
    <hyperlink ref="D2" r:id="rId1" display="Uruk"/>
    <hyperlink ref="D56" r:id="rId2" display="Baghdad"/>
    <hyperlink ref="D48" r:id="rId3"/>
    <hyperlink ref="D50" r:id="rId4"/>
    <hyperlink ref="D54" r:id="rId5"/>
    <hyperlink ref="D52" r:id="rId6"/>
  </hyperlinks>
  <pageMargins left="0.7" right="0.7" top="0.75" bottom="0.75" header="0.3" footer="0.3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74"/>
  <sheetViews>
    <sheetView workbookViewId="0"/>
  </sheetViews>
  <sheetFormatPr defaultRowHeight="15" x14ac:dyDescent="0.25"/>
  <cols>
    <col min="1" max="1" width="9.7109375" style="9" customWidth="1"/>
    <col min="2" max="2" width="25" style="9" customWidth="1"/>
    <col min="3" max="3" width="25.28515625" style="9" customWidth="1"/>
    <col min="4" max="4" width="25.7109375" style="8" bestFit="1" customWidth="1"/>
    <col min="5" max="5" width="25.28515625" style="8" customWidth="1"/>
    <col min="6" max="6" width="15.85546875" style="35" customWidth="1"/>
    <col min="7" max="7" width="16" style="8" customWidth="1"/>
    <col min="8" max="8" width="22.28515625" style="8" customWidth="1"/>
    <col min="9" max="9" width="39.28515625" style="8" customWidth="1"/>
    <col min="10" max="10" width="63.7109375" style="45" bestFit="1" customWidth="1"/>
  </cols>
  <sheetData>
    <row r="1" spans="1:10" x14ac:dyDescent="0.25">
      <c r="A1" s="3" t="s">
        <v>0</v>
      </c>
      <c r="B1" s="33" t="s">
        <v>1</v>
      </c>
      <c r="C1" s="33" t="s">
        <v>2</v>
      </c>
      <c r="D1" s="5" t="s">
        <v>112</v>
      </c>
      <c r="E1" s="3" t="s">
        <v>113</v>
      </c>
      <c r="F1" s="33" t="s">
        <v>114</v>
      </c>
      <c r="G1" s="34" t="s">
        <v>115</v>
      </c>
      <c r="H1" s="5" t="s">
        <v>8</v>
      </c>
      <c r="I1" s="5" t="s">
        <v>9</v>
      </c>
      <c r="J1" s="5" t="s">
        <v>116</v>
      </c>
    </row>
    <row r="2" spans="1:10" x14ac:dyDescent="0.25">
      <c r="A2" s="7">
        <v>-1500</v>
      </c>
      <c r="B2" s="9" t="s">
        <v>22</v>
      </c>
      <c r="C2" s="9" t="s">
        <v>17</v>
      </c>
      <c r="D2" s="9" t="s">
        <v>117</v>
      </c>
      <c r="E2" s="14" t="s">
        <v>23</v>
      </c>
      <c r="F2" s="35">
        <v>0.8</v>
      </c>
      <c r="G2" s="36"/>
      <c r="H2" s="36" t="s">
        <v>118</v>
      </c>
      <c r="I2" s="8" t="s">
        <v>119</v>
      </c>
      <c r="J2" s="8"/>
    </row>
    <row r="3" spans="1:10" x14ac:dyDescent="0.25">
      <c r="A3" s="7">
        <v>-1450</v>
      </c>
      <c r="B3" s="9" t="s">
        <v>65</v>
      </c>
      <c r="C3" s="9" t="s">
        <v>17</v>
      </c>
      <c r="D3" s="8" t="s">
        <v>120</v>
      </c>
      <c r="E3" s="9" t="s">
        <v>121</v>
      </c>
      <c r="F3" s="35">
        <v>0.3</v>
      </c>
      <c r="G3" s="9"/>
      <c r="H3" s="37" t="s">
        <v>122</v>
      </c>
      <c r="J3" s="8"/>
    </row>
    <row r="4" spans="1:10" x14ac:dyDescent="0.25">
      <c r="A4" s="7">
        <v>-1400</v>
      </c>
      <c r="B4" s="9" t="s">
        <v>22</v>
      </c>
      <c r="C4" s="9" t="s">
        <v>17</v>
      </c>
      <c r="D4" s="9" t="s">
        <v>117</v>
      </c>
      <c r="E4" s="14" t="s">
        <v>23</v>
      </c>
      <c r="F4" s="35">
        <v>0.9</v>
      </c>
      <c r="G4" s="9"/>
      <c r="H4" s="8" t="s">
        <v>123</v>
      </c>
      <c r="I4" s="8" t="s">
        <v>124</v>
      </c>
      <c r="J4" s="8"/>
    </row>
    <row r="5" spans="1:10" x14ac:dyDescent="0.25">
      <c r="A5" s="38">
        <v>-1350</v>
      </c>
      <c r="B5" s="9" t="s">
        <v>22</v>
      </c>
      <c r="C5" s="9" t="s">
        <v>17</v>
      </c>
      <c r="D5" s="9" t="s">
        <v>117</v>
      </c>
      <c r="E5" s="14" t="s">
        <v>125</v>
      </c>
      <c r="F5" s="35">
        <v>0.8</v>
      </c>
      <c r="H5" s="8" t="s">
        <v>123</v>
      </c>
      <c r="I5" s="8" t="s">
        <v>124</v>
      </c>
      <c r="J5" s="8"/>
    </row>
    <row r="6" spans="1:10" x14ac:dyDescent="0.25">
      <c r="A6" s="38">
        <v>-1300</v>
      </c>
      <c r="B6" s="9" t="s">
        <v>22</v>
      </c>
      <c r="C6" s="9" t="s">
        <v>17</v>
      </c>
      <c r="D6" s="9" t="s">
        <v>117</v>
      </c>
      <c r="E6" s="14" t="s">
        <v>23</v>
      </c>
      <c r="F6" s="35">
        <v>1</v>
      </c>
      <c r="G6" s="9"/>
      <c r="H6" s="9" t="s">
        <v>123</v>
      </c>
      <c r="I6" s="8" t="s">
        <v>124</v>
      </c>
      <c r="J6" s="8"/>
    </row>
    <row r="7" spans="1:10" x14ac:dyDescent="0.25">
      <c r="A7" s="7">
        <v>-1250</v>
      </c>
      <c r="B7" s="9" t="s">
        <v>65</v>
      </c>
      <c r="C7" s="9" t="s">
        <v>17</v>
      </c>
      <c r="D7" s="9" t="s">
        <v>126</v>
      </c>
      <c r="E7" s="9" t="s">
        <v>127</v>
      </c>
      <c r="F7" s="35">
        <v>0.45</v>
      </c>
      <c r="H7" s="8" t="s">
        <v>128</v>
      </c>
      <c r="I7" s="9"/>
      <c r="J7" s="8"/>
    </row>
    <row r="8" spans="1:10" x14ac:dyDescent="0.25">
      <c r="A8" s="7">
        <v>-1200</v>
      </c>
      <c r="B8" s="9" t="s">
        <v>65</v>
      </c>
      <c r="C8" s="9" t="s">
        <v>17</v>
      </c>
      <c r="D8" s="9" t="s">
        <v>129</v>
      </c>
      <c r="E8" s="9"/>
      <c r="F8" s="35">
        <v>0.02</v>
      </c>
      <c r="G8" s="36"/>
      <c r="H8" s="36" t="s">
        <v>130</v>
      </c>
      <c r="I8" s="9"/>
      <c r="J8" s="8"/>
    </row>
    <row r="9" spans="1:10" x14ac:dyDescent="0.25">
      <c r="A9" s="39">
        <v>-1150</v>
      </c>
      <c r="B9" s="9" t="s">
        <v>22</v>
      </c>
      <c r="C9" s="9" t="s">
        <v>17</v>
      </c>
      <c r="D9" s="14" t="s">
        <v>131</v>
      </c>
      <c r="E9" s="14" t="s">
        <v>132</v>
      </c>
      <c r="F9" s="40">
        <v>0.65</v>
      </c>
      <c r="H9" s="8" t="s">
        <v>123</v>
      </c>
      <c r="I9" s="13" t="s">
        <v>124</v>
      </c>
      <c r="J9" s="8"/>
    </row>
    <row r="10" spans="1:10" x14ac:dyDescent="0.25">
      <c r="A10" s="7">
        <v>-1100</v>
      </c>
      <c r="B10" s="9" t="s">
        <v>65</v>
      </c>
      <c r="C10" s="9" t="s">
        <v>17</v>
      </c>
      <c r="D10" s="9" t="s">
        <v>133</v>
      </c>
      <c r="E10" s="9" t="s">
        <v>33</v>
      </c>
      <c r="F10" s="35">
        <v>1E-3</v>
      </c>
      <c r="G10" s="36"/>
      <c r="H10" s="36" t="s">
        <v>130</v>
      </c>
      <c r="I10" s="9"/>
      <c r="J10" s="8"/>
    </row>
    <row r="11" spans="1:10" x14ac:dyDescent="0.25">
      <c r="A11" s="7">
        <v>-1050</v>
      </c>
      <c r="B11" s="9" t="s">
        <v>65</v>
      </c>
      <c r="C11" s="9" t="s">
        <v>17</v>
      </c>
      <c r="D11" s="9" t="s">
        <v>33</v>
      </c>
      <c r="E11" s="9" t="s">
        <v>33</v>
      </c>
      <c r="F11" s="35">
        <v>0.15</v>
      </c>
      <c r="G11" s="9"/>
      <c r="H11" s="9" t="s">
        <v>134</v>
      </c>
      <c r="I11" s="9"/>
      <c r="J11" s="8"/>
    </row>
    <row r="12" spans="1:10" x14ac:dyDescent="0.25">
      <c r="A12" s="38">
        <v>-1000</v>
      </c>
      <c r="B12" s="9" t="s">
        <v>22</v>
      </c>
      <c r="C12" s="9" t="s">
        <v>17</v>
      </c>
      <c r="D12" s="9" t="s">
        <v>135</v>
      </c>
      <c r="E12" s="9" t="s">
        <v>136</v>
      </c>
      <c r="F12" s="35">
        <v>0.4</v>
      </c>
      <c r="G12" s="9"/>
      <c r="H12" s="9" t="s">
        <v>123</v>
      </c>
      <c r="I12" s="13" t="s">
        <v>124</v>
      </c>
      <c r="J12" s="8"/>
    </row>
    <row r="13" spans="1:10" x14ac:dyDescent="0.25">
      <c r="A13" s="7">
        <v>-950</v>
      </c>
      <c r="C13" s="9" t="s">
        <v>17</v>
      </c>
      <c r="D13" s="9"/>
      <c r="E13" s="9"/>
      <c r="F13" s="41">
        <v>0.27500000000000002</v>
      </c>
      <c r="G13" s="36" t="s">
        <v>137</v>
      </c>
      <c r="H13" s="36"/>
      <c r="I13" s="9"/>
      <c r="J13" s="8"/>
    </row>
    <row r="14" spans="1:10" x14ac:dyDescent="0.25">
      <c r="A14" s="7">
        <v>-900</v>
      </c>
      <c r="B14" s="9" t="s">
        <v>22</v>
      </c>
      <c r="C14" s="9" t="s">
        <v>17</v>
      </c>
      <c r="D14" s="9" t="s">
        <v>138</v>
      </c>
      <c r="E14" s="9" t="s">
        <v>139</v>
      </c>
      <c r="F14" s="35">
        <v>0.15</v>
      </c>
      <c r="G14" s="36"/>
      <c r="H14" s="36" t="s">
        <v>140</v>
      </c>
      <c r="I14" s="8" t="s">
        <v>141</v>
      </c>
      <c r="J14" s="8"/>
    </row>
    <row r="15" spans="1:10" x14ac:dyDescent="0.25">
      <c r="A15" s="7">
        <v>-850</v>
      </c>
      <c r="D15" s="9"/>
      <c r="E15" s="9"/>
      <c r="F15" s="41">
        <v>0.24400000000000002</v>
      </c>
      <c r="G15" s="36" t="s">
        <v>137</v>
      </c>
      <c r="H15" s="42"/>
      <c r="J15" s="8"/>
    </row>
    <row r="16" spans="1:10" x14ac:dyDescent="0.25">
      <c r="A16" s="7">
        <v>-800</v>
      </c>
      <c r="B16" s="9" t="s">
        <v>65</v>
      </c>
      <c r="C16" s="9" t="s">
        <v>17</v>
      </c>
      <c r="D16" s="9" t="s">
        <v>142</v>
      </c>
      <c r="E16" s="9" t="s">
        <v>143</v>
      </c>
      <c r="F16" s="35">
        <v>0.2</v>
      </c>
      <c r="G16" s="36"/>
      <c r="H16" s="36" t="s">
        <v>130</v>
      </c>
      <c r="I16" s="9"/>
      <c r="J16" s="8"/>
    </row>
    <row r="17" spans="1:10" x14ac:dyDescent="0.25">
      <c r="A17" s="7">
        <v>-750</v>
      </c>
      <c r="B17" s="9" t="s">
        <v>65</v>
      </c>
      <c r="C17" s="9" t="s">
        <v>17</v>
      </c>
      <c r="D17" s="9" t="s">
        <v>144</v>
      </c>
      <c r="E17" s="9" t="s">
        <v>145</v>
      </c>
      <c r="F17" s="35">
        <v>0.4</v>
      </c>
      <c r="G17" s="42"/>
      <c r="H17" s="42" t="s">
        <v>146</v>
      </c>
      <c r="J17" s="8"/>
    </row>
    <row r="18" spans="1:10" x14ac:dyDescent="0.25">
      <c r="A18" s="7">
        <v>-700</v>
      </c>
      <c r="B18" s="9" t="s">
        <v>65</v>
      </c>
      <c r="C18" s="9" t="s">
        <v>17</v>
      </c>
      <c r="D18" s="9" t="s">
        <v>144</v>
      </c>
      <c r="E18" s="9" t="s">
        <v>147</v>
      </c>
      <c r="F18" s="35">
        <v>0.9</v>
      </c>
      <c r="G18" s="42"/>
      <c r="H18" s="42" t="s">
        <v>146</v>
      </c>
      <c r="J18" s="8"/>
    </row>
    <row r="19" spans="1:10" x14ac:dyDescent="0.25">
      <c r="A19" s="7">
        <v>-650</v>
      </c>
      <c r="B19" s="9" t="s">
        <v>148</v>
      </c>
      <c r="C19" s="9" t="s">
        <v>17</v>
      </c>
      <c r="D19" s="9" t="s">
        <v>149</v>
      </c>
      <c r="E19" s="9" t="s">
        <v>150</v>
      </c>
      <c r="F19" s="35">
        <v>0.15</v>
      </c>
      <c r="H19" s="8" t="s">
        <v>128</v>
      </c>
      <c r="I19" s="9"/>
      <c r="J19" s="8"/>
    </row>
    <row r="20" spans="1:10" x14ac:dyDescent="0.25">
      <c r="A20" s="7">
        <v>-600</v>
      </c>
      <c r="B20" s="8" t="s">
        <v>54</v>
      </c>
      <c r="C20" s="9" t="s">
        <v>17</v>
      </c>
      <c r="D20" s="43" t="s">
        <v>151</v>
      </c>
      <c r="F20" s="44">
        <v>6.8459161429772306E-2</v>
      </c>
      <c r="G20" s="9"/>
      <c r="H20" s="8" t="s">
        <v>67</v>
      </c>
      <c r="I20" s="9" t="s">
        <v>152</v>
      </c>
    </row>
    <row r="21" spans="1:10" x14ac:dyDescent="0.25">
      <c r="A21" s="7">
        <v>-550</v>
      </c>
      <c r="B21" s="9" t="s">
        <v>148</v>
      </c>
      <c r="C21" s="9" t="s">
        <v>153</v>
      </c>
      <c r="D21" s="9" t="s">
        <v>154</v>
      </c>
      <c r="E21" s="9" t="s">
        <v>155</v>
      </c>
      <c r="F21" s="35">
        <v>2.5</v>
      </c>
      <c r="G21" s="9"/>
      <c r="H21" s="9" t="s">
        <v>156</v>
      </c>
      <c r="I21" s="9"/>
      <c r="J21" s="8"/>
    </row>
    <row r="22" spans="1:10" x14ac:dyDescent="0.25">
      <c r="A22" s="7">
        <v>-500</v>
      </c>
      <c r="B22" s="9" t="s">
        <v>148</v>
      </c>
      <c r="C22" s="9" t="s">
        <v>17</v>
      </c>
      <c r="D22" s="9" t="s">
        <v>154</v>
      </c>
      <c r="E22" s="9" t="s">
        <v>155</v>
      </c>
      <c r="F22" s="35">
        <v>5.5</v>
      </c>
      <c r="G22" s="9"/>
      <c r="H22" s="9" t="s">
        <v>156</v>
      </c>
      <c r="I22" s="9"/>
      <c r="J22" s="8"/>
    </row>
    <row r="23" spans="1:10" x14ac:dyDescent="0.25">
      <c r="A23" s="7">
        <v>-450</v>
      </c>
      <c r="D23" s="9"/>
      <c r="E23" s="9"/>
      <c r="F23" s="41"/>
      <c r="G23" s="36" t="s">
        <v>137</v>
      </c>
      <c r="H23" s="42"/>
      <c r="J23" s="8"/>
    </row>
    <row r="24" spans="1:10" x14ac:dyDescent="0.25">
      <c r="A24" s="7">
        <v>-400</v>
      </c>
      <c r="B24" s="9" t="s">
        <v>22</v>
      </c>
      <c r="C24" s="9" t="s">
        <v>17</v>
      </c>
      <c r="D24" s="9" t="s">
        <v>50</v>
      </c>
      <c r="E24" s="46" t="s">
        <v>50</v>
      </c>
      <c r="F24" s="47">
        <v>4.4000000000000004</v>
      </c>
      <c r="G24" s="47">
        <v>0.1</v>
      </c>
      <c r="H24" s="9" t="s">
        <v>157</v>
      </c>
      <c r="I24" s="9"/>
      <c r="J24" s="8"/>
    </row>
    <row r="25" spans="1:10" x14ac:dyDescent="0.25">
      <c r="A25" s="7">
        <v>-350</v>
      </c>
      <c r="D25" s="9"/>
      <c r="E25" s="9"/>
      <c r="F25" s="41">
        <v>4.3134615384615387</v>
      </c>
      <c r="G25" s="36" t="s">
        <v>137</v>
      </c>
      <c r="H25" s="42"/>
      <c r="J25" s="8"/>
    </row>
    <row r="26" spans="1:10" x14ac:dyDescent="0.25">
      <c r="A26" s="7">
        <v>-300</v>
      </c>
      <c r="D26" s="43"/>
      <c r="E26" s="9"/>
      <c r="F26" s="41">
        <v>3.7806451612903227</v>
      </c>
      <c r="G26" s="36" t="s">
        <v>137</v>
      </c>
      <c r="H26" s="42"/>
      <c r="J26" s="8"/>
    </row>
    <row r="27" spans="1:10" x14ac:dyDescent="0.25">
      <c r="A27" s="7">
        <v>-250</v>
      </c>
      <c r="D27" s="9"/>
      <c r="E27" s="9"/>
      <c r="F27" s="41">
        <v>1.5708333333333333</v>
      </c>
      <c r="G27" s="36" t="s">
        <v>137</v>
      </c>
      <c r="H27" s="9"/>
      <c r="I27" s="9"/>
      <c r="J27" s="8"/>
    </row>
    <row r="28" spans="1:10" x14ac:dyDescent="0.25">
      <c r="A28" s="7">
        <v>-200</v>
      </c>
      <c r="B28" s="9" t="s">
        <v>54</v>
      </c>
      <c r="C28" s="9" t="s">
        <v>17</v>
      </c>
      <c r="D28" s="9" t="s">
        <v>55</v>
      </c>
      <c r="E28" s="9" t="s">
        <v>55</v>
      </c>
      <c r="F28" s="35">
        <v>0.36</v>
      </c>
      <c r="G28" s="9"/>
      <c r="H28" s="9" t="s">
        <v>157</v>
      </c>
      <c r="I28" s="9"/>
      <c r="J28" s="8"/>
    </row>
    <row r="29" spans="1:10" x14ac:dyDescent="0.25">
      <c r="A29" s="7">
        <v>-150</v>
      </c>
      <c r="B29" s="9" t="s">
        <v>54</v>
      </c>
      <c r="C29" s="9" t="s">
        <v>17</v>
      </c>
      <c r="D29" s="9" t="s">
        <v>55</v>
      </c>
      <c r="E29" s="9" t="s">
        <v>55</v>
      </c>
      <c r="F29" s="35">
        <v>0.65</v>
      </c>
      <c r="G29" s="42"/>
      <c r="H29" s="42" t="s">
        <v>158</v>
      </c>
      <c r="J29" s="8"/>
    </row>
    <row r="30" spans="1:10" x14ac:dyDescent="0.25">
      <c r="A30" s="7">
        <v>-100</v>
      </c>
      <c r="B30" s="9" t="s">
        <v>54</v>
      </c>
      <c r="C30" s="9" t="s">
        <v>17</v>
      </c>
      <c r="D30" s="9" t="s">
        <v>55</v>
      </c>
      <c r="E30" s="9" t="s">
        <v>55</v>
      </c>
      <c r="F30" s="35">
        <v>1.2</v>
      </c>
      <c r="G30" s="42"/>
      <c r="H30" s="42" t="s">
        <v>158</v>
      </c>
      <c r="J30" s="8"/>
    </row>
    <row r="31" spans="1:10" x14ac:dyDescent="0.25">
      <c r="A31" s="7">
        <v>-50</v>
      </c>
      <c r="B31" s="9" t="s">
        <v>54</v>
      </c>
      <c r="C31" s="9" t="s">
        <v>17</v>
      </c>
      <c r="D31" s="9" t="s">
        <v>55</v>
      </c>
      <c r="E31" s="9" t="s">
        <v>55</v>
      </c>
      <c r="F31" s="35">
        <v>1.95</v>
      </c>
      <c r="G31" s="9"/>
      <c r="H31" s="9" t="s">
        <v>157</v>
      </c>
      <c r="I31" s="9"/>
      <c r="J31" s="8"/>
    </row>
    <row r="32" spans="1:10" x14ac:dyDescent="0.25">
      <c r="A32" s="7">
        <v>1</v>
      </c>
      <c r="B32" s="9" t="s">
        <v>54</v>
      </c>
      <c r="C32" s="9" t="s">
        <v>17</v>
      </c>
      <c r="D32" s="9" t="s">
        <v>55</v>
      </c>
      <c r="E32" s="9" t="s">
        <v>55</v>
      </c>
      <c r="F32" s="35">
        <v>3.4</v>
      </c>
      <c r="G32" s="42"/>
      <c r="H32" s="42" t="s">
        <v>158</v>
      </c>
      <c r="J32" s="8"/>
    </row>
    <row r="33" spans="1:10" x14ac:dyDescent="0.25">
      <c r="A33" s="7">
        <v>50</v>
      </c>
      <c r="B33" s="9" t="s">
        <v>54</v>
      </c>
      <c r="C33" s="9" t="s">
        <v>17</v>
      </c>
      <c r="D33" s="9" t="s">
        <v>55</v>
      </c>
      <c r="E33" s="9" t="s">
        <v>55</v>
      </c>
      <c r="F33" s="35">
        <v>4.2</v>
      </c>
      <c r="G33" s="9"/>
      <c r="H33" s="9" t="s">
        <v>157</v>
      </c>
      <c r="I33" s="9"/>
      <c r="J33" s="8"/>
    </row>
    <row r="34" spans="1:10" x14ac:dyDescent="0.25">
      <c r="A34" s="7">
        <v>100</v>
      </c>
      <c r="D34" s="9"/>
      <c r="E34" s="9"/>
      <c r="F34" s="41">
        <v>4.6500000000000004</v>
      </c>
      <c r="G34" s="36" t="s">
        <v>137</v>
      </c>
      <c r="H34" s="42"/>
      <c r="J34" s="8"/>
    </row>
    <row r="35" spans="1:10" x14ac:dyDescent="0.25">
      <c r="A35" s="7">
        <v>150</v>
      </c>
      <c r="D35" s="9"/>
      <c r="E35" s="9"/>
      <c r="F35" s="41">
        <v>4.2898876404494377</v>
      </c>
      <c r="G35" s="36" t="s">
        <v>137</v>
      </c>
      <c r="H35" s="42"/>
      <c r="J35" s="8"/>
    </row>
    <row r="36" spans="1:10" x14ac:dyDescent="0.25">
      <c r="A36" s="7">
        <v>200</v>
      </c>
      <c r="D36" s="9"/>
      <c r="E36" s="9"/>
      <c r="F36" s="41">
        <v>2.9977528089887637</v>
      </c>
      <c r="G36" s="36" t="s">
        <v>137</v>
      </c>
      <c r="H36" s="42"/>
      <c r="J36" s="8"/>
    </row>
    <row r="37" spans="1:10" x14ac:dyDescent="0.25">
      <c r="A37" s="7">
        <v>250</v>
      </c>
      <c r="D37" s="9"/>
      <c r="E37" s="9"/>
      <c r="F37" s="41">
        <v>3.3541666666666665</v>
      </c>
      <c r="G37" s="36" t="s">
        <v>137</v>
      </c>
      <c r="H37" s="9"/>
      <c r="I37" s="9"/>
      <c r="J37" s="8"/>
    </row>
    <row r="38" spans="1:10" x14ac:dyDescent="0.25">
      <c r="A38" s="7">
        <v>300</v>
      </c>
      <c r="D38" s="9"/>
      <c r="E38" s="9"/>
      <c r="F38" s="41">
        <v>3.4166669272390564</v>
      </c>
      <c r="G38" s="36" t="s">
        <v>137</v>
      </c>
      <c r="H38" s="42"/>
      <c r="I38" s="43"/>
      <c r="J38" s="8"/>
    </row>
    <row r="39" spans="1:10" x14ac:dyDescent="0.25">
      <c r="A39" s="7">
        <v>350</v>
      </c>
      <c r="B39" s="9" t="s">
        <v>22</v>
      </c>
      <c r="C39" s="9" t="s">
        <v>17</v>
      </c>
      <c r="D39" s="43" t="s">
        <v>159</v>
      </c>
      <c r="E39" s="43" t="s">
        <v>159</v>
      </c>
      <c r="F39" s="35">
        <v>1.2500007817171701</v>
      </c>
      <c r="H39" s="8" t="s">
        <v>160</v>
      </c>
      <c r="J39" s="8"/>
    </row>
    <row r="40" spans="1:10" x14ac:dyDescent="0.25">
      <c r="A40" s="7">
        <v>400</v>
      </c>
      <c r="D40" s="9"/>
      <c r="E40" s="9"/>
      <c r="F40" s="41">
        <v>2.4500000000000002</v>
      </c>
      <c r="G40" s="36" t="s">
        <v>137</v>
      </c>
      <c r="H40" s="9"/>
      <c r="I40" s="9"/>
      <c r="J40" s="8"/>
    </row>
    <row r="41" spans="1:10" x14ac:dyDescent="0.25">
      <c r="A41" s="7">
        <v>450</v>
      </c>
      <c r="B41" s="9" t="s">
        <v>148</v>
      </c>
      <c r="C41" s="9" t="s">
        <v>17</v>
      </c>
      <c r="D41" s="9" t="s">
        <v>161</v>
      </c>
      <c r="E41" s="9" t="s">
        <v>162</v>
      </c>
      <c r="F41" s="35">
        <v>3.4</v>
      </c>
      <c r="G41" s="9"/>
      <c r="H41" s="9" t="s">
        <v>163</v>
      </c>
      <c r="I41" s="9"/>
      <c r="J41" s="8"/>
    </row>
    <row r="42" spans="1:10" x14ac:dyDescent="0.25">
      <c r="A42" s="7">
        <v>500</v>
      </c>
      <c r="D42" s="9"/>
      <c r="E42" s="9"/>
      <c r="F42" s="41">
        <v>0.8666666666666667</v>
      </c>
      <c r="G42" s="36" t="s">
        <v>137</v>
      </c>
      <c r="H42" s="9"/>
      <c r="I42" s="9"/>
      <c r="J42" s="8"/>
    </row>
    <row r="43" spans="1:10" x14ac:dyDescent="0.25">
      <c r="A43" s="7">
        <v>550</v>
      </c>
      <c r="B43" s="9" t="s">
        <v>148</v>
      </c>
      <c r="C43" s="9" t="s">
        <v>17</v>
      </c>
      <c r="D43" s="9" t="s">
        <v>161</v>
      </c>
      <c r="E43" s="9" t="s">
        <v>162</v>
      </c>
      <c r="F43" s="35">
        <v>3.5</v>
      </c>
      <c r="G43" s="9"/>
      <c r="H43" s="9" t="s">
        <v>163</v>
      </c>
      <c r="I43" s="9"/>
      <c r="J43" s="8"/>
    </row>
    <row r="44" spans="1:10" x14ac:dyDescent="0.25">
      <c r="A44" s="7">
        <v>600</v>
      </c>
      <c r="B44" s="9" t="s">
        <v>54</v>
      </c>
      <c r="C44" s="9" t="s">
        <v>17</v>
      </c>
      <c r="D44" s="9" t="s">
        <v>164</v>
      </c>
      <c r="E44" s="9" t="s">
        <v>62</v>
      </c>
      <c r="F44" s="35">
        <v>2.2999999999999998</v>
      </c>
      <c r="G44" s="9"/>
      <c r="H44" s="9" t="s">
        <v>163</v>
      </c>
      <c r="I44" s="9"/>
      <c r="J44" s="8"/>
    </row>
    <row r="45" spans="1:10" x14ac:dyDescent="0.25">
      <c r="A45" s="7">
        <v>650</v>
      </c>
      <c r="E45" s="9"/>
      <c r="F45" s="41">
        <v>1</v>
      </c>
      <c r="G45" s="13" t="s">
        <v>137</v>
      </c>
      <c r="H45" s="9"/>
      <c r="J45" s="8"/>
    </row>
    <row r="46" spans="1:10" x14ac:dyDescent="0.25">
      <c r="A46" s="7">
        <v>700</v>
      </c>
      <c r="B46" s="9" t="s">
        <v>148</v>
      </c>
      <c r="C46" s="9" t="s">
        <v>17</v>
      </c>
      <c r="D46" s="8" t="s">
        <v>165</v>
      </c>
      <c r="E46" s="9" t="s">
        <v>166</v>
      </c>
      <c r="F46" s="35">
        <v>9</v>
      </c>
      <c r="G46" s="9"/>
      <c r="H46" s="9" t="s">
        <v>167</v>
      </c>
      <c r="I46" s="8" t="s">
        <v>168</v>
      </c>
      <c r="J46" s="8"/>
    </row>
    <row r="47" spans="1:10" x14ac:dyDescent="0.25">
      <c r="A47" s="7">
        <v>750</v>
      </c>
      <c r="B47" s="9" t="s">
        <v>148</v>
      </c>
      <c r="C47" s="9" t="s">
        <v>17</v>
      </c>
      <c r="D47" s="8" t="s">
        <v>169</v>
      </c>
      <c r="E47" s="9" t="s">
        <v>170</v>
      </c>
      <c r="F47" s="35">
        <v>11.1</v>
      </c>
      <c r="G47" s="9"/>
      <c r="H47" s="9" t="s">
        <v>167</v>
      </c>
      <c r="J47" s="8"/>
    </row>
    <row r="48" spans="1:10" x14ac:dyDescent="0.25">
      <c r="A48" s="7">
        <v>800</v>
      </c>
      <c r="B48" s="9" t="s">
        <v>148</v>
      </c>
      <c r="C48" s="9" t="s">
        <v>17</v>
      </c>
      <c r="D48" s="9" t="s">
        <v>171</v>
      </c>
      <c r="E48" s="9" t="s">
        <v>172</v>
      </c>
      <c r="F48" s="35">
        <v>8.3000000000000007</v>
      </c>
      <c r="G48" s="9"/>
      <c r="H48" s="9" t="s">
        <v>173</v>
      </c>
      <c r="I48" s="9"/>
      <c r="J48" s="8"/>
    </row>
    <row r="49" spans="1:10" x14ac:dyDescent="0.25">
      <c r="A49" s="7">
        <v>850</v>
      </c>
      <c r="E49" s="9"/>
      <c r="F49" s="41">
        <v>3</v>
      </c>
      <c r="G49" s="13" t="s">
        <v>137</v>
      </c>
      <c r="H49" s="9"/>
      <c r="J49" s="8"/>
    </row>
    <row r="50" spans="1:10" x14ac:dyDescent="0.25">
      <c r="A50" s="7">
        <v>900</v>
      </c>
      <c r="B50" s="9" t="s">
        <v>148</v>
      </c>
      <c r="C50" s="9" t="s">
        <v>17</v>
      </c>
      <c r="D50" s="9" t="s">
        <v>174</v>
      </c>
      <c r="E50" s="9" t="s">
        <v>175</v>
      </c>
      <c r="F50" s="35">
        <v>1.95</v>
      </c>
      <c r="G50" s="9"/>
      <c r="H50" s="9" t="s">
        <v>173</v>
      </c>
      <c r="I50" s="9"/>
      <c r="J50" s="8"/>
    </row>
    <row r="51" spans="1:10" x14ac:dyDescent="0.25">
      <c r="A51" s="7">
        <v>950</v>
      </c>
      <c r="D51" s="9"/>
      <c r="E51" s="9"/>
      <c r="F51" s="41">
        <v>0.86699999999999999</v>
      </c>
      <c r="G51" s="13" t="s">
        <v>137</v>
      </c>
      <c r="H51" s="9"/>
      <c r="I51" s="9"/>
      <c r="J51" s="8"/>
    </row>
    <row r="52" spans="1:10" x14ac:dyDescent="0.25">
      <c r="A52" s="7">
        <v>1000</v>
      </c>
      <c r="B52" s="9" t="s">
        <v>54</v>
      </c>
      <c r="C52" s="9" t="s">
        <v>17</v>
      </c>
      <c r="D52" s="9" t="s">
        <v>176</v>
      </c>
      <c r="E52" s="9" t="s">
        <v>177</v>
      </c>
      <c r="F52" s="35">
        <v>2.1</v>
      </c>
      <c r="G52" s="9"/>
      <c r="H52" s="9" t="s">
        <v>178</v>
      </c>
      <c r="J52" s="8"/>
    </row>
    <row r="53" spans="1:10" x14ac:dyDescent="0.25">
      <c r="A53" s="7">
        <v>1050</v>
      </c>
      <c r="B53" s="9" t="s">
        <v>148</v>
      </c>
      <c r="C53" s="9" t="s">
        <v>17</v>
      </c>
      <c r="D53" s="9" t="s">
        <v>179</v>
      </c>
      <c r="E53" s="9" t="s">
        <v>73</v>
      </c>
      <c r="F53" s="35">
        <v>1</v>
      </c>
      <c r="G53" s="9"/>
      <c r="H53" s="9" t="s">
        <v>180</v>
      </c>
      <c r="I53" s="9"/>
      <c r="J53" s="8"/>
    </row>
    <row r="54" spans="1:10" x14ac:dyDescent="0.25">
      <c r="A54" s="48">
        <v>1100</v>
      </c>
      <c r="B54" s="49" t="s">
        <v>181</v>
      </c>
      <c r="C54" s="9" t="s">
        <v>17</v>
      </c>
      <c r="D54" s="50" t="s">
        <v>182</v>
      </c>
      <c r="E54" s="49" t="s">
        <v>183</v>
      </c>
      <c r="F54" s="51">
        <v>0.73</v>
      </c>
      <c r="G54" s="50"/>
      <c r="H54" s="50" t="s">
        <v>184</v>
      </c>
      <c r="I54" s="50"/>
      <c r="J54" s="8"/>
    </row>
    <row r="55" spans="1:10" x14ac:dyDescent="0.25">
      <c r="A55" s="7">
        <v>1150</v>
      </c>
      <c r="B55" s="9" t="s">
        <v>148</v>
      </c>
      <c r="C55" s="9" t="s">
        <v>17</v>
      </c>
      <c r="D55" s="9" t="s">
        <v>185</v>
      </c>
      <c r="E55" s="9" t="s">
        <v>186</v>
      </c>
      <c r="F55" s="35">
        <v>2.2999999999999998</v>
      </c>
      <c r="G55" s="9"/>
      <c r="H55" s="9" t="s">
        <v>187</v>
      </c>
      <c r="I55" s="9"/>
      <c r="J55" s="8"/>
    </row>
    <row r="56" spans="1:10" x14ac:dyDescent="0.25">
      <c r="A56" s="7">
        <v>1200</v>
      </c>
      <c r="B56" s="9" t="s">
        <v>148</v>
      </c>
      <c r="C56" s="9" t="s">
        <v>17</v>
      </c>
      <c r="D56" s="9" t="s">
        <v>188</v>
      </c>
      <c r="E56" s="37"/>
      <c r="F56" s="35">
        <v>2</v>
      </c>
      <c r="G56" s="9"/>
      <c r="H56" s="9" t="s">
        <v>160</v>
      </c>
      <c r="I56" s="9"/>
      <c r="J56" s="8"/>
    </row>
    <row r="57" spans="1:10" x14ac:dyDescent="0.25">
      <c r="A57" s="7">
        <v>1250</v>
      </c>
      <c r="B57" s="9" t="s">
        <v>189</v>
      </c>
      <c r="C57" s="9" t="s">
        <v>17</v>
      </c>
      <c r="D57" s="9" t="s">
        <v>190</v>
      </c>
      <c r="E57" s="9" t="s">
        <v>191</v>
      </c>
      <c r="F57" s="35">
        <v>18.5</v>
      </c>
      <c r="G57" s="9"/>
      <c r="H57" s="9" t="s">
        <v>192</v>
      </c>
      <c r="I57" s="8" t="s">
        <v>193</v>
      </c>
      <c r="J57" s="8"/>
    </row>
    <row r="58" spans="1:10" x14ac:dyDescent="0.25">
      <c r="A58" s="7">
        <v>1300</v>
      </c>
      <c r="B58" s="9" t="s">
        <v>148</v>
      </c>
      <c r="C58" s="9" t="s">
        <v>17</v>
      </c>
      <c r="D58" s="9" t="s">
        <v>194</v>
      </c>
      <c r="E58" s="9" t="s">
        <v>73</v>
      </c>
      <c r="F58" s="35">
        <v>2.1</v>
      </c>
      <c r="G58" s="9"/>
      <c r="H58" s="9" t="s">
        <v>180</v>
      </c>
      <c r="I58" s="9"/>
      <c r="J58" s="8"/>
    </row>
    <row r="59" spans="1:10" x14ac:dyDescent="0.25">
      <c r="A59" s="7">
        <v>1350</v>
      </c>
      <c r="B59" s="9" t="s">
        <v>189</v>
      </c>
      <c r="C59" s="9" t="s">
        <v>17</v>
      </c>
      <c r="D59" s="9" t="s">
        <v>195</v>
      </c>
      <c r="E59" s="9" t="s">
        <v>196</v>
      </c>
      <c r="F59" s="35">
        <v>5.4</v>
      </c>
      <c r="G59" s="9"/>
      <c r="H59" s="9" t="s">
        <v>197</v>
      </c>
      <c r="I59" s="9"/>
      <c r="J59" s="8"/>
    </row>
    <row r="60" spans="1:10" x14ac:dyDescent="0.25">
      <c r="A60" s="7">
        <v>1400</v>
      </c>
      <c r="B60" s="9" t="s">
        <v>148</v>
      </c>
      <c r="C60" s="9" t="s">
        <v>17</v>
      </c>
      <c r="D60" s="9" t="s">
        <v>198</v>
      </c>
      <c r="E60" s="9" t="s">
        <v>73</v>
      </c>
      <c r="F60" s="35">
        <v>2.1</v>
      </c>
      <c r="G60" s="9"/>
      <c r="H60" s="9" t="s">
        <v>199</v>
      </c>
      <c r="I60" s="9" t="s">
        <v>200</v>
      </c>
      <c r="J60" s="8"/>
    </row>
    <row r="61" spans="1:10" x14ac:dyDescent="0.25">
      <c r="A61" s="7">
        <v>1450</v>
      </c>
      <c r="B61" s="9" t="s">
        <v>148</v>
      </c>
      <c r="C61" s="9" t="s">
        <v>17</v>
      </c>
      <c r="D61" s="9" t="s">
        <v>201</v>
      </c>
      <c r="E61" s="37"/>
      <c r="F61" s="35">
        <v>4.4000000000000004</v>
      </c>
      <c r="H61" s="8" t="s">
        <v>160</v>
      </c>
      <c r="J61" s="8"/>
    </row>
    <row r="62" spans="1:10" x14ac:dyDescent="0.25">
      <c r="A62" s="7">
        <v>1500</v>
      </c>
      <c r="B62" s="9" t="s">
        <v>22</v>
      </c>
      <c r="C62" s="9" t="s">
        <v>17</v>
      </c>
      <c r="D62" s="52" t="s">
        <v>202</v>
      </c>
      <c r="E62" s="9"/>
      <c r="F62" s="35">
        <v>1.3999999431275101</v>
      </c>
      <c r="G62" s="9"/>
      <c r="H62" s="9" t="s">
        <v>203</v>
      </c>
      <c r="I62" s="9"/>
      <c r="J62" s="8"/>
    </row>
    <row r="63" spans="1:10" x14ac:dyDescent="0.25">
      <c r="A63" s="7">
        <v>1550</v>
      </c>
      <c r="B63" s="9" t="s">
        <v>148</v>
      </c>
      <c r="C63" s="9" t="s">
        <v>17</v>
      </c>
      <c r="D63" s="9" t="s">
        <v>204</v>
      </c>
      <c r="E63" s="53" t="s">
        <v>205</v>
      </c>
      <c r="F63" s="35">
        <v>0.8</v>
      </c>
      <c r="G63" s="9"/>
      <c r="H63" s="9" t="s">
        <v>192</v>
      </c>
      <c r="I63" s="9"/>
      <c r="J63" s="8"/>
    </row>
    <row r="64" spans="1:10" x14ac:dyDescent="0.25">
      <c r="A64" s="7">
        <v>1600</v>
      </c>
      <c r="B64" s="9" t="s">
        <v>54</v>
      </c>
      <c r="C64" s="9" t="s">
        <v>17</v>
      </c>
      <c r="D64" s="9" t="s">
        <v>206</v>
      </c>
      <c r="E64" s="9"/>
      <c r="F64" s="35">
        <v>4.24</v>
      </c>
      <c r="H64" s="8" t="s">
        <v>207</v>
      </c>
      <c r="I64" s="8" t="s">
        <v>208</v>
      </c>
      <c r="J64" s="8"/>
    </row>
    <row r="65" spans="1:10" x14ac:dyDescent="0.25">
      <c r="A65" s="7">
        <v>1650</v>
      </c>
      <c r="B65" s="9" t="s">
        <v>54</v>
      </c>
      <c r="C65" s="9" t="s">
        <v>17</v>
      </c>
      <c r="D65" s="9" t="s">
        <v>209</v>
      </c>
      <c r="E65" s="9" t="s">
        <v>210</v>
      </c>
      <c r="F65" s="35">
        <v>9.6999999999999993</v>
      </c>
      <c r="G65" s="9"/>
      <c r="H65" s="9" t="s">
        <v>211</v>
      </c>
      <c r="J65" s="8"/>
    </row>
    <row r="66" spans="1:10" x14ac:dyDescent="0.25">
      <c r="A66" s="7">
        <v>1700</v>
      </c>
      <c r="B66" s="9" t="s">
        <v>54</v>
      </c>
      <c r="C66" s="9" t="s">
        <v>17</v>
      </c>
      <c r="D66" s="9" t="s">
        <v>206</v>
      </c>
      <c r="E66" s="9"/>
      <c r="F66" s="35">
        <v>6.57</v>
      </c>
      <c r="H66" s="8" t="s">
        <v>207</v>
      </c>
      <c r="I66" s="8" t="s">
        <v>208</v>
      </c>
      <c r="J66" s="8"/>
    </row>
    <row r="67" spans="1:10" x14ac:dyDescent="0.25">
      <c r="A67" s="7">
        <v>1750</v>
      </c>
      <c r="B67" s="9" t="s">
        <v>54</v>
      </c>
      <c r="C67" s="9" t="s">
        <v>17</v>
      </c>
      <c r="D67" s="9" t="s">
        <v>212</v>
      </c>
      <c r="E67" s="9" t="s">
        <v>98</v>
      </c>
      <c r="F67" s="35">
        <v>3.9</v>
      </c>
      <c r="G67" s="9"/>
      <c r="H67" s="9" t="s">
        <v>213</v>
      </c>
      <c r="I67" s="9"/>
      <c r="J67" s="8"/>
    </row>
    <row r="68" spans="1:10" x14ac:dyDescent="0.25">
      <c r="A68" s="7">
        <v>1800</v>
      </c>
      <c r="B68" s="9" t="s">
        <v>54</v>
      </c>
      <c r="C68" s="9" t="s">
        <v>17</v>
      </c>
      <c r="D68" s="9" t="s">
        <v>206</v>
      </c>
      <c r="E68" s="9"/>
      <c r="F68" s="35">
        <v>11.19</v>
      </c>
      <c r="G68" s="9"/>
      <c r="H68" s="9" t="s">
        <v>207</v>
      </c>
      <c r="I68" s="8" t="s">
        <v>208</v>
      </c>
      <c r="J68" s="8"/>
    </row>
    <row r="69" spans="1:10" x14ac:dyDescent="0.25">
      <c r="A69" s="7">
        <v>1850</v>
      </c>
      <c r="B69" s="9" t="s">
        <v>54</v>
      </c>
      <c r="C69" s="9" t="s">
        <v>17</v>
      </c>
      <c r="D69" s="9" t="s">
        <v>212</v>
      </c>
      <c r="E69" s="9" t="s">
        <v>98</v>
      </c>
      <c r="F69" s="35">
        <v>23</v>
      </c>
      <c r="G69" s="9"/>
      <c r="H69" s="9" t="s">
        <v>214</v>
      </c>
      <c r="J69" s="8"/>
    </row>
    <row r="70" spans="1:10" x14ac:dyDescent="0.25">
      <c r="A70" s="7">
        <v>1900</v>
      </c>
      <c r="B70" s="9" t="s">
        <v>108</v>
      </c>
      <c r="C70" s="9" t="s">
        <v>17</v>
      </c>
      <c r="D70" s="9" t="s">
        <v>215</v>
      </c>
      <c r="E70" s="9" t="s">
        <v>216</v>
      </c>
      <c r="F70" s="35">
        <v>11.4</v>
      </c>
      <c r="H70" s="8" t="s">
        <v>217</v>
      </c>
      <c r="I70" s="8" t="s">
        <v>218</v>
      </c>
      <c r="J70" s="8"/>
    </row>
    <row r="71" spans="1:10" x14ac:dyDescent="0.25">
      <c r="A71" s="7">
        <v>1950</v>
      </c>
      <c r="B71" s="9" t="s">
        <v>54</v>
      </c>
      <c r="C71" s="9" t="s">
        <v>17</v>
      </c>
      <c r="D71" s="9" t="s">
        <v>219</v>
      </c>
      <c r="E71" s="9" t="s">
        <v>220</v>
      </c>
      <c r="F71" s="40">
        <v>10.988888888888891</v>
      </c>
      <c r="G71" s="36" t="s">
        <v>137</v>
      </c>
      <c r="H71" s="9" t="s">
        <v>213</v>
      </c>
      <c r="J71" s="8"/>
    </row>
    <row r="72" spans="1:10" x14ac:dyDescent="0.25">
      <c r="A72" s="7">
        <v>2000</v>
      </c>
      <c r="B72" s="9" t="s">
        <v>54</v>
      </c>
      <c r="C72" s="9" t="s">
        <v>17</v>
      </c>
      <c r="D72" s="9" t="s">
        <v>221</v>
      </c>
      <c r="E72" s="9" t="s">
        <v>210</v>
      </c>
      <c r="F72" s="35">
        <v>16.381340000000002</v>
      </c>
      <c r="G72" s="9"/>
      <c r="H72" s="9" t="s">
        <v>222</v>
      </c>
      <c r="I72" s="45"/>
    </row>
    <row r="73" spans="1:10" x14ac:dyDescent="0.25">
      <c r="A73" s="9">
        <v>2010</v>
      </c>
      <c r="B73" s="9" t="s">
        <v>54</v>
      </c>
      <c r="C73" s="9" t="s">
        <v>17</v>
      </c>
      <c r="D73" s="9" t="s">
        <v>221</v>
      </c>
      <c r="E73" s="9" t="s">
        <v>210</v>
      </c>
      <c r="F73" s="35">
        <v>17.098240000000001</v>
      </c>
      <c r="G73" s="9"/>
      <c r="H73" s="8" t="s">
        <v>223</v>
      </c>
      <c r="I73" s="45"/>
    </row>
    <row r="74" spans="1:10" x14ac:dyDescent="0.25">
      <c r="A74" s="9">
        <v>2014</v>
      </c>
      <c r="B74" s="9" t="s">
        <v>54</v>
      </c>
      <c r="C74" s="9" t="s">
        <v>17</v>
      </c>
      <c r="D74" s="8" t="s">
        <v>221</v>
      </c>
      <c r="E74" s="9" t="s">
        <v>210</v>
      </c>
      <c r="F74" s="35">
        <v>17.098240000000001</v>
      </c>
      <c r="H74" s="8" t="s">
        <v>223</v>
      </c>
    </row>
  </sheetData>
  <conditionalFormatting sqref="B1:C1 B19 D39 B12:B13 F39 F24 F14 B5:B6 B7:C11 F1:F12 B15:C15 F16 F18:F22 B20:C24 B27 E32 B30:B32 D31:D33 F28:F33 B34 D35:D37 C25:C40 F41 C42 F68:F69">
    <cfRule type="cellIs" dxfId="50" priority="28" stopIfTrue="1" operator="equal">
      <formula>"Central"</formula>
    </cfRule>
    <cfRule type="cellIs" dxfId="49" priority="29" stopIfTrue="1" operator="equal">
      <formula>"South Asia"</formula>
    </cfRule>
    <cfRule type="cellIs" dxfId="48" priority="30" stopIfTrue="1" operator="equal">
      <formula>"East Asia"</formula>
    </cfRule>
  </conditionalFormatting>
  <conditionalFormatting sqref="B43:C43">
    <cfRule type="cellIs" dxfId="47" priority="25" stopIfTrue="1" operator="equal">
      <formula>"Central"</formula>
    </cfRule>
    <cfRule type="cellIs" dxfId="46" priority="26" stopIfTrue="1" operator="equal">
      <formula>"South Asia"</formula>
    </cfRule>
    <cfRule type="cellIs" dxfId="45" priority="27" stopIfTrue="1" operator="equal">
      <formula>"East Asia"</formula>
    </cfRule>
  </conditionalFormatting>
  <conditionalFormatting sqref="F17">
    <cfRule type="cellIs" dxfId="44" priority="22" stopIfTrue="1" operator="equal">
      <formula>"Central"</formula>
    </cfRule>
    <cfRule type="cellIs" dxfId="43" priority="23" stopIfTrue="1" operator="equal">
      <formula>"South Asia"</formula>
    </cfRule>
    <cfRule type="cellIs" dxfId="42" priority="24" stopIfTrue="1" operator="equal">
      <formula>"East Asia"</formula>
    </cfRule>
  </conditionalFormatting>
  <conditionalFormatting sqref="J45">
    <cfRule type="cellIs" dxfId="41" priority="19" stopIfTrue="1" operator="equal">
      <formula>"Central"</formula>
    </cfRule>
    <cfRule type="cellIs" dxfId="40" priority="20" stopIfTrue="1" operator="equal">
      <formula>"South Asia"</formula>
    </cfRule>
    <cfRule type="cellIs" dxfId="39" priority="21" stopIfTrue="1" operator="equal">
      <formula>"East Asia"</formula>
    </cfRule>
  </conditionalFormatting>
  <conditionalFormatting sqref="C14">
    <cfRule type="cellIs" dxfId="38" priority="16" stopIfTrue="1" operator="equal">
      <formula>"Central"</formula>
    </cfRule>
    <cfRule type="cellIs" dxfId="37" priority="17" stopIfTrue="1" operator="equal">
      <formula>"South Asia"</formula>
    </cfRule>
    <cfRule type="cellIs" dxfId="36" priority="18" stopIfTrue="1" operator="equal">
      <formula>"East Asia"</formula>
    </cfRule>
  </conditionalFormatting>
  <conditionalFormatting sqref="C17">
    <cfRule type="cellIs" dxfId="35" priority="13" stopIfTrue="1" operator="equal">
      <formula>"Central"</formula>
    </cfRule>
    <cfRule type="cellIs" dxfId="34" priority="14" stopIfTrue="1" operator="equal">
      <formula>"South Asia"</formula>
    </cfRule>
    <cfRule type="cellIs" dxfId="33" priority="15" stopIfTrue="1" operator="equal">
      <formula>"East Asia"</formula>
    </cfRule>
  </conditionalFormatting>
  <conditionalFormatting sqref="C16">
    <cfRule type="cellIs" dxfId="32" priority="10" stopIfTrue="1" operator="equal">
      <formula>"Central"</formula>
    </cfRule>
    <cfRule type="cellIs" dxfId="31" priority="11" stopIfTrue="1" operator="equal">
      <formula>"South Asia"</formula>
    </cfRule>
    <cfRule type="cellIs" dxfId="30" priority="12" stopIfTrue="1" operator="equal">
      <formula>"East Asia"</formula>
    </cfRule>
  </conditionalFormatting>
  <conditionalFormatting sqref="C44">
    <cfRule type="cellIs" dxfId="29" priority="7" stopIfTrue="1" operator="equal">
      <formula>"Central"</formula>
    </cfRule>
    <cfRule type="cellIs" dxfId="28" priority="8" stopIfTrue="1" operator="equal">
      <formula>"South Asia"</formula>
    </cfRule>
    <cfRule type="cellIs" dxfId="27" priority="9" stopIfTrue="1" operator="equal">
      <formula>"East Asia"</formula>
    </cfRule>
  </conditionalFormatting>
  <conditionalFormatting sqref="F70:H70 B73:B74 F71:F74 H71">
    <cfRule type="cellIs" dxfId="26" priority="4" stopIfTrue="1" operator="equal">
      <formula>"Central"</formula>
    </cfRule>
    <cfRule type="cellIs" dxfId="25" priority="5" stopIfTrue="1" operator="equal">
      <formula>"South Asia"</formula>
    </cfRule>
    <cfRule type="cellIs" dxfId="24" priority="6" stopIfTrue="1" operator="equal">
      <formula>"East Asia"</formula>
    </cfRule>
  </conditionalFormatting>
  <conditionalFormatting sqref="G24">
    <cfRule type="cellIs" dxfId="23" priority="1" stopIfTrue="1" operator="equal">
      <formula>"Central"</formula>
    </cfRule>
    <cfRule type="cellIs" dxfId="22" priority="2" stopIfTrue="1" operator="equal">
      <formula>"South Asia"</formula>
    </cfRule>
    <cfRule type="cellIs" dxfId="21" priority="3" stopIfTrue="1" operator="equal">
      <formula>"East Asia"</formula>
    </cfRule>
  </conditionalFormatting>
  <hyperlinks>
    <hyperlink ref="D62" r:id="rId1" location="cite_note-FOOTNOTEhunwick2003xlix-2"/>
    <hyperlink ref="D39" r:id="rId2" location="cite_ref-1"/>
    <hyperlink ref="E39" r:id="rId3"/>
    <hyperlink ref="D20" r:id="rId4"/>
  </hyperlinks>
  <pageMargins left="0.7" right="0.7" top="0.75" bottom="0.75" header="0.3" footer="0.3"/>
  <drawing r:id="rId5"/>
  <legacy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7"/>
  <sheetViews>
    <sheetView workbookViewId="0"/>
  </sheetViews>
  <sheetFormatPr defaultRowHeight="15" x14ac:dyDescent="0.25"/>
  <cols>
    <col min="1" max="1" width="9.7109375" style="9" customWidth="1"/>
    <col min="2" max="2" width="25" style="9" customWidth="1"/>
    <col min="3" max="3" width="25.28515625" style="9" customWidth="1"/>
    <col min="4" max="4" width="25.7109375" style="8" bestFit="1" customWidth="1"/>
    <col min="5" max="5" width="9.42578125" style="8" customWidth="1"/>
    <col min="6" max="6" width="25.28515625" style="8" customWidth="1"/>
    <col min="7" max="7" width="15.85546875" style="35" customWidth="1"/>
    <col min="8" max="8" width="16" style="8" customWidth="1"/>
    <col min="9" max="9" width="22.28515625" style="8" customWidth="1"/>
    <col min="10" max="10" width="39.28515625" style="8" customWidth="1"/>
    <col min="11" max="11" width="63.7109375" style="45" bestFit="1" customWidth="1"/>
  </cols>
  <sheetData>
    <row r="1" spans="1:11" x14ac:dyDescent="0.25">
      <c r="A1" s="3" t="s">
        <v>0</v>
      </c>
      <c r="B1" s="33" t="s">
        <v>1</v>
      </c>
      <c r="C1" s="33" t="s">
        <v>2</v>
      </c>
      <c r="D1" s="5" t="s">
        <v>112</v>
      </c>
      <c r="E1" s="5" t="s">
        <v>224</v>
      </c>
      <c r="F1" s="3" t="s">
        <v>113</v>
      </c>
      <c r="G1" s="33" t="s">
        <v>114</v>
      </c>
      <c r="H1" s="34" t="s">
        <v>115</v>
      </c>
      <c r="I1" s="5" t="s">
        <v>8</v>
      </c>
      <c r="J1" s="5" t="s">
        <v>9</v>
      </c>
      <c r="K1" s="5" t="s">
        <v>116</v>
      </c>
    </row>
    <row r="2" spans="1:11" x14ac:dyDescent="0.25">
      <c r="A2" s="7">
        <v>-1500</v>
      </c>
      <c r="B2" s="9" t="s">
        <v>22</v>
      </c>
      <c r="C2" s="9" t="s">
        <v>17</v>
      </c>
      <c r="D2" s="9" t="s">
        <v>117</v>
      </c>
      <c r="E2" s="9"/>
      <c r="F2" s="14" t="s">
        <v>23</v>
      </c>
      <c r="G2" s="35">
        <v>0.8</v>
      </c>
      <c r="H2" s="36"/>
      <c r="I2" s="36" t="s">
        <v>118</v>
      </c>
      <c r="J2" s="8" t="s">
        <v>119</v>
      </c>
      <c r="K2" s="8"/>
    </row>
    <row r="3" spans="1:11" x14ac:dyDescent="0.25">
      <c r="A3" s="7">
        <v>-1400</v>
      </c>
      <c r="B3" s="9" t="s">
        <v>22</v>
      </c>
      <c r="C3" s="9" t="s">
        <v>17</v>
      </c>
      <c r="D3" s="9" t="s">
        <v>117</v>
      </c>
      <c r="E3" s="9"/>
      <c r="F3" s="14" t="s">
        <v>23</v>
      </c>
      <c r="G3" s="35">
        <v>0.9</v>
      </c>
      <c r="H3" s="9"/>
      <c r="I3" s="8" t="s">
        <v>123</v>
      </c>
      <c r="J3" s="8" t="s">
        <v>124</v>
      </c>
      <c r="K3" s="8"/>
    </row>
    <row r="4" spans="1:11" x14ac:dyDescent="0.25">
      <c r="A4" s="38">
        <v>-1300</v>
      </c>
      <c r="B4" s="9" t="s">
        <v>22</v>
      </c>
      <c r="C4" s="9" t="s">
        <v>17</v>
      </c>
      <c r="D4" s="9" t="s">
        <v>117</v>
      </c>
      <c r="E4" s="9"/>
      <c r="F4" s="14" t="s">
        <v>23</v>
      </c>
      <c r="G4" s="35">
        <v>1</v>
      </c>
      <c r="H4" s="9"/>
      <c r="I4" s="9" t="s">
        <v>123</v>
      </c>
      <c r="J4" s="8" t="s">
        <v>124</v>
      </c>
      <c r="K4" s="8"/>
    </row>
    <row r="5" spans="1:11" x14ac:dyDescent="0.25">
      <c r="A5" s="7">
        <v>-1200</v>
      </c>
      <c r="B5" s="9" t="s">
        <v>65</v>
      </c>
      <c r="C5" s="9" t="s">
        <v>17</v>
      </c>
      <c r="D5" s="9" t="s">
        <v>129</v>
      </c>
      <c r="E5" s="9"/>
      <c r="F5" s="9"/>
      <c r="G5" s="35">
        <v>0.02</v>
      </c>
      <c r="H5" s="36"/>
      <c r="I5" s="36" t="s">
        <v>130</v>
      </c>
      <c r="J5" s="9"/>
      <c r="K5" s="8"/>
    </row>
    <row r="6" spans="1:11" x14ac:dyDescent="0.25">
      <c r="A6" s="7">
        <v>-1100</v>
      </c>
      <c r="B6" s="9" t="s">
        <v>65</v>
      </c>
      <c r="C6" s="9" t="s">
        <v>17</v>
      </c>
      <c r="D6" s="9" t="s">
        <v>133</v>
      </c>
      <c r="E6" s="9"/>
      <c r="F6" s="9" t="s">
        <v>33</v>
      </c>
      <c r="G6" s="35">
        <v>1E-3</v>
      </c>
      <c r="H6" s="36"/>
      <c r="I6" s="36" t="s">
        <v>130</v>
      </c>
      <c r="J6" s="9"/>
      <c r="K6" s="8"/>
    </row>
    <row r="7" spans="1:11" x14ac:dyDescent="0.25">
      <c r="A7" s="38">
        <v>-1000</v>
      </c>
      <c r="B7" s="9" t="s">
        <v>22</v>
      </c>
      <c r="C7" s="9" t="s">
        <v>17</v>
      </c>
      <c r="D7" s="9" t="s">
        <v>135</v>
      </c>
      <c r="E7" s="9"/>
      <c r="F7" s="9" t="s">
        <v>136</v>
      </c>
      <c r="G7" s="35">
        <v>0.4</v>
      </c>
      <c r="H7" s="9"/>
      <c r="I7" s="9" t="s">
        <v>123</v>
      </c>
      <c r="J7" s="13" t="s">
        <v>124</v>
      </c>
      <c r="K7" s="8"/>
    </row>
    <row r="8" spans="1:11" x14ac:dyDescent="0.25">
      <c r="A8" s="7">
        <v>-900</v>
      </c>
      <c r="B8" s="9" t="s">
        <v>22</v>
      </c>
      <c r="C8" s="9" t="s">
        <v>17</v>
      </c>
      <c r="D8" s="9" t="s">
        <v>138</v>
      </c>
      <c r="E8" s="9"/>
      <c r="F8" s="9" t="s">
        <v>139</v>
      </c>
      <c r="G8" s="35">
        <v>0.15</v>
      </c>
      <c r="H8" s="36"/>
      <c r="I8" s="36" t="s">
        <v>140</v>
      </c>
      <c r="J8" s="8" t="s">
        <v>141</v>
      </c>
      <c r="K8" s="8"/>
    </row>
    <row r="9" spans="1:11" x14ac:dyDescent="0.25">
      <c r="A9" s="7">
        <v>-800</v>
      </c>
      <c r="B9" s="9" t="s">
        <v>65</v>
      </c>
      <c r="C9" s="9" t="s">
        <v>17</v>
      </c>
      <c r="D9" s="9" t="s">
        <v>142</v>
      </c>
      <c r="E9" s="9"/>
      <c r="F9" s="9" t="s">
        <v>143</v>
      </c>
      <c r="G9" s="35">
        <v>0.2</v>
      </c>
      <c r="H9" s="36"/>
      <c r="I9" s="36" t="s">
        <v>130</v>
      </c>
      <c r="J9" s="9"/>
      <c r="K9" s="8"/>
    </row>
    <row r="10" spans="1:11" x14ac:dyDescent="0.25">
      <c r="A10" s="7">
        <v>-700</v>
      </c>
      <c r="B10" s="9" t="s">
        <v>65</v>
      </c>
      <c r="C10" s="9" t="s">
        <v>17</v>
      </c>
      <c r="D10" s="9" t="s">
        <v>144</v>
      </c>
      <c r="E10" s="9"/>
      <c r="F10" s="9" t="s">
        <v>147</v>
      </c>
      <c r="G10" s="35">
        <v>0.9</v>
      </c>
      <c r="H10" s="42"/>
      <c r="I10" s="42" t="s">
        <v>146</v>
      </c>
      <c r="K10" s="8"/>
    </row>
    <row r="11" spans="1:11" x14ac:dyDescent="0.25">
      <c r="A11" s="7">
        <v>-600</v>
      </c>
      <c r="B11" s="8" t="s">
        <v>54</v>
      </c>
      <c r="C11" s="9" t="s">
        <v>17</v>
      </c>
      <c r="D11" s="43" t="s">
        <v>151</v>
      </c>
      <c r="E11" s="43"/>
      <c r="G11" s="44">
        <v>6.8459161429772306E-2</v>
      </c>
      <c r="H11" s="9"/>
      <c r="I11" s="8" t="s">
        <v>67</v>
      </c>
      <c r="J11" s="9" t="s">
        <v>152</v>
      </c>
    </row>
    <row r="12" spans="1:11" x14ac:dyDescent="0.25">
      <c r="A12" s="7">
        <v>-500</v>
      </c>
      <c r="B12" s="9" t="s">
        <v>148</v>
      </c>
      <c r="C12" s="9" t="s">
        <v>17</v>
      </c>
      <c r="D12" s="9" t="s">
        <v>154</v>
      </c>
      <c r="E12" s="9"/>
      <c r="F12" s="9" t="s">
        <v>155</v>
      </c>
      <c r="G12" s="35">
        <v>5.5</v>
      </c>
      <c r="H12" s="9"/>
      <c r="I12" s="9" t="s">
        <v>156</v>
      </c>
      <c r="J12" s="9"/>
      <c r="K12" s="8"/>
    </row>
    <row r="13" spans="1:11" x14ac:dyDescent="0.25">
      <c r="A13" s="7">
        <v>-400</v>
      </c>
      <c r="B13" s="9" t="s">
        <v>22</v>
      </c>
      <c r="C13" s="9" t="s">
        <v>17</v>
      </c>
      <c r="D13" s="9" t="s">
        <v>50</v>
      </c>
      <c r="E13" s="47">
        <v>0.1</v>
      </c>
      <c r="F13" s="46" t="s">
        <v>50</v>
      </c>
      <c r="G13" s="47" t="e">
        <f>#REF!+(A13-#REF!)*((#REF!-#REF!)/(#REF!-#REF!))</f>
        <v>#REF!</v>
      </c>
      <c r="H13" s="47">
        <v>0.1</v>
      </c>
      <c r="I13" s="9" t="s">
        <v>157</v>
      </c>
      <c r="J13" s="9"/>
      <c r="K13" s="8"/>
    </row>
    <row r="14" spans="1:11" x14ac:dyDescent="0.25">
      <c r="A14" s="7">
        <v>-300</v>
      </c>
      <c r="D14" s="43"/>
      <c r="E14" s="43"/>
      <c r="F14" s="9"/>
      <c r="G14" s="41" t="e">
        <f>#REF!+(A14-#REF!)*((#REF!-#REF!)/(#REF!-#REF!))</f>
        <v>#REF!</v>
      </c>
      <c r="H14" s="36" t="s">
        <v>137</v>
      </c>
      <c r="I14" s="42"/>
      <c r="K14" s="8"/>
    </row>
    <row r="15" spans="1:11" x14ac:dyDescent="0.25">
      <c r="A15" s="7">
        <v>-200</v>
      </c>
      <c r="B15" s="9" t="s">
        <v>54</v>
      </c>
      <c r="C15" s="9" t="s">
        <v>17</v>
      </c>
      <c r="D15" s="9" t="s">
        <v>55</v>
      </c>
      <c r="E15" s="9"/>
      <c r="F15" s="9" t="s">
        <v>55</v>
      </c>
      <c r="G15" s="35">
        <v>0.36</v>
      </c>
      <c r="H15" s="9"/>
      <c r="I15" s="9" t="s">
        <v>157</v>
      </c>
      <c r="J15" s="9"/>
      <c r="K15" s="8"/>
    </row>
    <row r="16" spans="1:11" x14ac:dyDescent="0.25">
      <c r="A16" s="7">
        <v>-100</v>
      </c>
      <c r="B16" s="9" t="s">
        <v>54</v>
      </c>
      <c r="C16" s="9" t="s">
        <v>17</v>
      </c>
      <c r="D16" s="9" t="s">
        <v>55</v>
      </c>
      <c r="E16" s="9"/>
      <c r="F16" s="9" t="s">
        <v>55</v>
      </c>
      <c r="G16" s="35">
        <v>1.2</v>
      </c>
      <c r="H16" s="42"/>
      <c r="I16" s="42" t="s">
        <v>158</v>
      </c>
      <c r="K16" s="8"/>
    </row>
    <row r="17" spans="1:11" x14ac:dyDescent="0.25">
      <c r="A17" s="7">
        <v>1</v>
      </c>
      <c r="B17" s="9" t="s">
        <v>54</v>
      </c>
      <c r="C17" s="9" t="s">
        <v>17</v>
      </c>
      <c r="D17" s="9" t="s">
        <v>55</v>
      </c>
      <c r="E17" s="9"/>
      <c r="F17" s="9" t="s">
        <v>55</v>
      </c>
      <c r="G17" s="35">
        <v>3.4</v>
      </c>
      <c r="H17" s="42"/>
      <c r="I17" s="42" t="s">
        <v>158</v>
      </c>
      <c r="K17" s="8"/>
    </row>
    <row r="18" spans="1:11" x14ac:dyDescent="0.25">
      <c r="A18" s="7">
        <v>100</v>
      </c>
      <c r="D18" s="9"/>
      <c r="E18" s="9"/>
      <c r="F18" s="9"/>
      <c r="G18" s="41" t="e">
        <f>#REF!+(A18-#REF!)*((#REF!-#REF!)/(#REF!-#REF!))</f>
        <v>#REF!</v>
      </c>
      <c r="H18" s="36" t="s">
        <v>137</v>
      </c>
      <c r="I18" s="42"/>
      <c r="K18" s="8"/>
    </row>
    <row r="19" spans="1:11" x14ac:dyDescent="0.25">
      <c r="A19" s="7">
        <v>200</v>
      </c>
      <c r="D19" s="9"/>
      <c r="E19" s="9"/>
      <c r="F19" s="9"/>
      <c r="G19" s="41" t="e">
        <f>#REF!+(A19-#REF!)*((#REF!-#REF!)/(#REF!-#REF!))</f>
        <v>#REF!</v>
      </c>
      <c r="H19" s="36" t="s">
        <v>137</v>
      </c>
      <c r="I19" s="42"/>
      <c r="K19" s="8"/>
    </row>
    <row r="20" spans="1:11" x14ac:dyDescent="0.25">
      <c r="A20" s="7">
        <v>300</v>
      </c>
      <c r="D20" s="9"/>
      <c r="E20" s="9"/>
      <c r="F20" s="9"/>
      <c r="G20" s="41" t="e">
        <f>#REF!+(A20-#REF!)*((#REF!-#REF!)/(#REF!-#REF!))</f>
        <v>#REF!</v>
      </c>
      <c r="H20" s="36" t="s">
        <v>137</v>
      </c>
      <c r="I20" s="42"/>
      <c r="J20" s="43"/>
      <c r="K20" s="8"/>
    </row>
    <row r="21" spans="1:11" x14ac:dyDescent="0.25">
      <c r="A21" s="7">
        <v>400</v>
      </c>
      <c r="D21" s="9"/>
      <c r="E21" s="9"/>
      <c r="F21" s="9"/>
      <c r="G21" s="41" t="e">
        <f>#REF!+(A21-#REF!)*((#REF!-#REF!)/(#REF!-#REF!))</f>
        <v>#REF!</v>
      </c>
      <c r="H21" s="36" t="s">
        <v>137</v>
      </c>
      <c r="I21" s="9"/>
      <c r="J21" s="9"/>
      <c r="K21" s="8"/>
    </row>
    <row r="22" spans="1:11" x14ac:dyDescent="0.25">
      <c r="A22" s="7">
        <v>500</v>
      </c>
      <c r="D22" s="9"/>
      <c r="E22" s="9"/>
      <c r="F22" s="9"/>
      <c r="G22" s="41" t="e">
        <f>#REF!+(A22-#REF!)*((#REF!-#REF!)/(#REF!-#REF!))</f>
        <v>#REF!</v>
      </c>
      <c r="H22" s="36" t="s">
        <v>137</v>
      </c>
      <c r="I22" s="9"/>
      <c r="J22" s="9"/>
      <c r="K22" s="8"/>
    </row>
    <row r="23" spans="1:11" x14ac:dyDescent="0.25">
      <c r="A23" s="7">
        <v>600</v>
      </c>
      <c r="B23" s="9" t="s">
        <v>54</v>
      </c>
      <c r="C23" s="9" t="s">
        <v>17</v>
      </c>
      <c r="D23" s="9" t="s">
        <v>164</v>
      </c>
      <c r="E23" s="9"/>
      <c r="F23" s="9" t="s">
        <v>62</v>
      </c>
      <c r="G23" s="35">
        <v>2.2999999999999998</v>
      </c>
      <c r="H23" s="9"/>
      <c r="I23" s="9" t="s">
        <v>163</v>
      </c>
      <c r="J23" s="9"/>
      <c r="K23" s="8"/>
    </row>
    <row r="24" spans="1:11" x14ac:dyDescent="0.25">
      <c r="A24" s="7">
        <v>700</v>
      </c>
      <c r="B24" s="9" t="s">
        <v>148</v>
      </c>
      <c r="C24" s="9" t="s">
        <v>17</v>
      </c>
      <c r="D24" s="8" t="s">
        <v>165</v>
      </c>
      <c r="F24" s="9" t="s">
        <v>166</v>
      </c>
      <c r="G24" s="35">
        <v>9</v>
      </c>
      <c r="H24" s="9"/>
      <c r="I24" s="9" t="s">
        <v>167</v>
      </c>
      <c r="J24" s="8" t="s">
        <v>168</v>
      </c>
      <c r="K24" s="8"/>
    </row>
    <row r="25" spans="1:11" x14ac:dyDescent="0.25">
      <c r="A25" s="7">
        <v>800</v>
      </c>
      <c r="B25" s="9" t="s">
        <v>148</v>
      </c>
      <c r="C25" s="9" t="s">
        <v>17</v>
      </c>
      <c r="D25" s="9" t="s">
        <v>171</v>
      </c>
      <c r="E25" s="9"/>
      <c r="F25" s="9" t="s">
        <v>172</v>
      </c>
      <c r="G25" s="35">
        <v>8.3000000000000007</v>
      </c>
      <c r="H25" s="9"/>
      <c r="I25" s="9" t="s">
        <v>173</v>
      </c>
      <c r="J25" s="9"/>
      <c r="K25" s="8"/>
    </row>
    <row r="26" spans="1:11" x14ac:dyDescent="0.25">
      <c r="A26" s="7">
        <v>900</v>
      </c>
      <c r="B26" s="9" t="s">
        <v>148</v>
      </c>
      <c r="C26" s="9" t="s">
        <v>17</v>
      </c>
      <c r="D26" s="9" t="s">
        <v>174</v>
      </c>
      <c r="E26" s="9"/>
      <c r="F26" s="9" t="s">
        <v>175</v>
      </c>
      <c r="G26" s="35">
        <v>1.95</v>
      </c>
      <c r="H26" s="9"/>
      <c r="I26" s="9" t="s">
        <v>173</v>
      </c>
      <c r="J26" s="9"/>
      <c r="K26" s="8"/>
    </row>
    <row r="27" spans="1:11" x14ac:dyDescent="0.25">
      <c r="A27" s="7">
        <v>1000</v>
      </c>
      <c r="B27" s="9" t="s">
        <v>54</v>
      </c>
      <c r="C27" s="9" t="s">
        <v>17</v>
      </c>
      <c r="D27" s="9" t="s">
        <v>176</v>
      </c>
      <c r="E27" s="9"/>
      <c r="F27" s="9" t="s">
        <v>177</v>
      </c>
      <c r="G27" s="35">
        <v>2.1</v>
      </c>
      <c r="H27" s="9"/>
      <c r="I27" s="9" t="s">
        <v>178</v>
      </c>
      <c r="K27" s="8"/>
    </row>
    <row r="28" spans="1:11" x14ac:dyDescent="0.25">
      <c r="A28" s="48">
        <v>1100</v>
      </c>
      <c r="B28" s="49" t="s">
        <v>181</v>
      </c>
      <c r="C28" s="9" t="s">
        <v>17</v>
      </c>
      <c r="D28" s="50" t="s">
        <v>182</v>
      </c>
      <c r="E28" s="50"/>
      <c r="F28" s="49" t="s">
        <v>183</v>
      </c>
      <c r="G28" s="51">
        <v>0.73</v>
      </c>
      <c r="H28" s="50"/>
      <c r="I28" s="50" t="s">
        <v>184</v>
      </c>
      <c r="J28" s="50"/>
      <c r="K28" s="8"/>
    </row>
    <row r="29" spans="1:11" x14ac:dyDescent="0.25">
      <c r="A29" s="7">
        <v>1200</v>
      </c>
      <c r="B29" s="9" t="s">
        <v>148</v>
      </c>
      <c r="C29" s="9" t="s">
        <v>17</v>
      </c>
      <c r="D29" s="9" t="s">
        <v>188</v>
      </c>
      <c r="E29" s="9"/>
      <c r="F29" s="37"/>
      <c r="G29" s="35">
        <v>2</v>
      </c>
      <c r="H29" s="9"/>
      <c r="I29" s="9" t="s">
        <v>160</v>
      </c>
      <c r="J29" s="9"/>
      <c r="K29" s="8"/>
    </row>
    <row r="30" spans="1:11" x14ac:dyDescent="0.25">
      <c r="A30" s="7">
        <v>1300</v>
      </c>
      <c r="B30" s="9" t="s">
        <v>148</v>
      </c>
      <c r="C30" s="9" t="s">
        <v>17</v>
      </c>
      <c r="D30" s="9" t="s">
        <v>194</v>
      </c>
      <c r="E30" s="9"/>
      <c r="F30" s="9" t="s">
        <v>73</v>
      </c>
      <c r="G30" s="35">
        <v>2.1</v>
      </c>
      <c r="H30" s="9"/>
      <c r="I30" s="9" t="s">
        <v>180</v>
      </c>
      <c r="J30" s="9"/>
      <c r="K30" s="8"/>
    </row>
    <row r="31" spans="1:11" x14ac:dyDescent="0.25">
      <c r="A31" s="7">
        <v>1400</v>
      </c>
      <c r="B31" s="9" t="s">
        <v>148</v>
      </c>
      <c r="C31" s="9" t="s">
        <v>17</v>
      </c>
      <c r="D31" s="9" t="s">
        <v>198</v>
      </c>
      <c r="E31" s="9"/>
      <c r="F31" s="9" t="s">
        <v>73</v>
      </c>
      <c r="G31" s="35">
        <v>2.1</v>
      </c>
      <c r="H31" s="9"/>
      <c r="I31" s="9" t="s">
        <v>199</v>
      </c>
      <c r="J31" s="9" t="s">
        <v>200</v>
      </c>
      <c r="K31" s="8"/>
    </row>
    <row r="32" spans="1:11" x14ac:dyDescent="0.25">
      <c r="A32" s="7">
        <v>1500</v>
      </c>
      <c r="B32" s="9" t="s">
        <v>22</v>
      </c>
      <c r="C32" s="9" t="s">
        <v>17</v>
      </c>
      <c r="D32" s="52" t="s">
        <v>202</v>
      </c>
      <c r="E32" s="52"/>
      <c r="F32" s="9"/>
      <c r="G32" s="35">
        <v>1.3999999431275101</v>
      </c>
      <c r="H32" s="9"/>
      <c r="I32" s="9" t="s">
        <v>203</v>
      </c>
      <c r="J32" s="9"/>
      <c r="K32" s="8"/>
    </row>
    <row r="33" spans="1:11" x14ac:dyDescent="0.25">
      <c r="A33" s="7">
        <v>1600</v>
      </c>
      <c r="B33" s="9" t="s">
        <v>54</v>
      </c>
      <c r="C33" s="9" t="s">
        <v>17</v>
      </c>
      <c r="D33" s="9" t="s">
        <v>206</v>
      </c>
      <c r="E33" s="9"/>
      <c r="F33" s="9"/>
      <c r="G33" s="35">
        <v>4.24</v>
      </c>
      <c r="I33" s="8" t="s">
        <v>207</v>
      </c>
      <c r="J33" s="8" t="s">
        <v>208</v>
      </c>
      <c r="K33" s="8"/>
    </row>
    <row r="34" spans="1:11" x14ac:dyDescent="0.25">
      <c r="A34" s="7">
        <v>1700</v>
      </c>
      <c r="B34" s="9" t="s">
        <v>54</v>
      </c>
      <c r="C34" s="9" t="s">
        <v>17</v>
      </c>
      <c r="D34" s="9" t="s">
        <v>206</v>
      </c>
      <c r="E34" s="9"/>
      <c r="F34" s="9"/>
      <c r="G34" s="35">
        <v>6.57</v>
      </c>
      <c r="I34" s="8" t="s">
        <v>207</v>
      </c>
      <c r="J34" s="8" t="s">
        <v>208</v>
      </c>
      <c r="K34" s="8"/>
    </row>
    <row r="35" spans="1:11" x14ac:dyDescent="0.25">
      <c r="A35" s="7">
        <v>1800</v>
      </c>
      <c r="B35" s="9" t="s">
        <v>54</v>
      </c>
      <c r="C35" s="9" t="s">
        <v>17</v>
      </c>
      <c r="D35" s="9" t="s">
        <v>206</v>
      </c>
      <c r="E35" s="9"/>
      <c r="F35" s="9"/>
      <c r="G35" s="35">
        <v>11.19</v>
      </c>
      <c r="H35" s="9"/>
      <c r="I35" s="9" t="s">
        <v>207</v>
      </c>
      <c r="J35" s="8" t="s">
        <v>208</v>
      </c>
      <c r="K35" s="8"/>
    </row>
    <row r="36" spans="1:11" x14ac:dyDescent="0.25">
      <c r="A36" s="7">
        <v>1900</v>
      </c>
      <c r="B36" s="9" t="s">
        <v>108</v>
      </c>
      <c r="C36" s="9" t="s">
        <v>17</v>
      </c>
      <c r="D36" s="9" t="s">
        <v>215</v>
      </c>
      <c r="E36" s="9"/>
      <c r="F36" s="9" t="s">
        <v>216</v>
      </c>
      <c r="G36" s="35">
        <v>11.4</v>
      </c>
      <c r="I36" s="8" t="s">
        <v>217</v>
      </c>
      <c r="J36" s="8" t="s">
        <v>218</v>
      </c>
      <c r="K36" s="8"/>
    </row>
    <row r="37" spans="1:11" x14ac:dyDescent="0.25">
      <c r="A37" s="7">
        <v>2000</v>
      </c>
      <c r="B37" s="9" t="s">
        <v>54</v>
      </c>
      <c r="C37" s="9" t="s">
        <v>17</v>
      </c>
      <c r="D37" s="9" t="s">
        <v>221</v>
      </c>
      <c r="E37" s="9"/>
      <c r="F37" s="9" t="s">
        <v>210</v>
      </c>
      <c r="G37" s="35">
        <v>16.381340000000002</v>
      </c>
      <c r="H37" s="9"/>
      <c r="I37" s="9" t="s">
        <v>222</v>
      </c>
      <c r="J37" s="45"/>
    </row>
  </sheetData>
  <conditionalFormatting sqref="B1:C1 B7 B4 B5:C6 G1:G13 B11:C13 D17:F17 G15:G17 B16:B18 D19:E19 C14:C22 G35 G37">
    <cfRule type="cellIs" dxfId="20" priority="160" stopIfTrue="1" operator="equal">
      <formula>"Central"</formula>
    </cfRule>
    <cfRule type="cellIs" dxfId="19" priority="161" stopIfTrue="1" operator="equal">
      <formula>"South Asia"</formula>
    </cfRule>
    <cfRule type="cellIs" dxfId="18" priority="162" stopIfTrue="1" operator="equal">
      <formula>"East Asia"</formula>
    </cfRule>
  </conditionalFormatting>
  <conditionalFormatting sqref="C8">
    <cfRule type="cellIs" dxfId="17" priority="82" stopIfTrue="1" operator="equal">
      <formula>"Central"</formula>
    </cfRule>
    <cfRule type="cellIs" dxfId="16" priority="83" stopIfTrue="1" operator="equal">
      <formula>"South Asia"</formula>
    </cfRule>
    <cfRule type="cellIs" dxfId="15" priority="84" stopIfTrue="1" operator="equal">
      <formula>"East Asia"</formula>
    </cfRule>
  </conditionalFormatting>
  <conditionalFormatting sqref="C9">
    <cfRule type="cellIs" dxfId="14" priority="52" stopIfTrue="1" operator="equal">
      <formula>"Central"</formula>
    </cfRule>
    <cfRule type="cellIs" dxfId="13" priority="53" stopIfTrue="1" operator="equal">
      <formula>"South Asia"</formula>
    </cfRule>
    <cfRule type="cellIs" dxfId="12" priority="54" stopIfTrue="1" operator="equal">
      <formula>"East Asia"</formula>
    </cfRule>
  </conditionalFormatting>
  <conditionalFormatting sqref="C23">
    <cfRule type="cellIs" dxfId="11" priority="16" stopIfTrue="1" operator="equal">
      <formula>"Central"</formula>
    </cfRule>
    <cfRule type="cellIs" dxfId="10" priority="17" stopIfTrue="1" operator="equal">
      <formula>"South Asia"</formula>
    </cfRule>
    <cfRule type="cellIs" dxfId="9" priority="18" stopIfTrue="1" operator="equal">
      <formula>"East Asia"</formula>
    </cfRule>
  </conditionalFormatting>
  <conditionalFormatting sqref="G36:I36">
    <cfRule type="cellIs" dxfId="8" priority="10" stopIfTrue="1" operator="equal">
      <formula>"Central"</formula>
    </cfRule>
    <cfRule type="cellIs" dxfId="7" priority="11" stopIfTrue="1" operator="equal">
      <formula>"South Asia"</formula>
    </cfRule>
    <cfRule type="cellIs" dxfId="6" priority="12" stopIfTrue="1" operator="equal">
      <formula>"East Asia"</formula>
    </cfRule>
  </conditionalFormatting>
  <conditionalFormatting sqref="H13">
    <cfRule type="cellIs" dxfId="5" priority="4" stopIfTrue="1" operator="equal">
      <formula>"Central"</formula>
    </cfRule>
    <cfRule type="cellIs" dxfId="4" priority="5" stopIfTrue="1" operator="equal">
      <formula>"South Asia"</formula>
    </cfRule>
    <cfRule type="cellIs" dxfId="3" priority="6" stopIfTrue="1" operator="equal">
      <formula>"East Asia"</formula>
    </cfRule>
  </conditionalFormatting>
  <conditionalFormatting sqref="E13">
    <cfRule type="cellIs" dxfId="2" priority="1" stopIfTrue="1" operator="equal">
      <formula>"Central"</formula>
    </cfRule>
    <cfRule type="cellIs" dxfId="1" priority="2" stopIfTrue="1" operator="equal">
      <formula>"South Asia"</formula>
    </cfRule>
    <cfRule type="cellIs" dxfId="0" priority="3" stopIfTrue="1" operator="equal">
      <formula>"East Asia"</formula>
    </cfRule>
  </conditionalFormatting>
  <hyperlinks>
    <hyperlink ref="D32" r:id="rId1" location="cite_note-FOOTNOTEhunwick2003xlix-2"/>
    <hyperlink ref="D11" r:id="rId2"/>
  </hyperlinks>
  <pageMargins left="0.7" right="0.7" top="0.75" bottom="0.75" header="0.3" footer="0.3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</vt:vector>
  </HeadingPairs>
  <TitlesOfParts>
    <vt:vector size="5" baseType="lpstr">
      <vt:lpstr>CentPMN_city_50yrs</vt:lpstr>
      <vt:lpstr>CentPMN_emp_50yrs</vt:lpstr>
      <vt:lpstr>CentPMN_emp_100yrs</vt:lpstr>
      <vt:lpstr>g_centPMN_emp_50yrs</vt:lpstr>
      <vt:lpstr>g_centPMN_100yrs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Hiroko Inoue</dc:creator>
  <cp:lastModifiedBy>chriscd</cp:lastModifiedBy>
  <dcterms:created xsi:type="dcterms:W3CDTF">2016-06-23T12:21:15Z</dcterms:created>
  <dcterms:modified xsi:type="dcterms:W3CDTF">2016-07-05T23:01:32Z</dcterms:modified>
</cp:coreProperties>
</file>