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40" windowHeight="7005" tabRatio="659" activeTab="1"/>
  </bookViews>
  <sheets>
    <sheet name="By PMN" sheetId="1" r:id="rId1"/>
    <sheet name="Central" sheetId="2" r:id="rId2"/>
    <sheet name="Central, w Mongols" sheetId="3" r:id="rId3"/>
    <sheet name="East Asia" sheetId="4" r:id="rId4"/>
    <sheet name="Indic" sheetId="5" r:id="rId5"/>
  </sheets>
  <definedNames/>
  <calcPr fullCalcOnLoad="1"/>
</workbook>
</file>

<file path=xl/comments1.xml><?xml version="1.0" encoding="utf-8"?>
<comments xmlns="http://schemas.openxmlformats.org/spreadsheetml/2006/main">
  <authors>
    <author>Alexis Alvarez</author>
  </authors>
  <commentList>
    <comment ref="A1473" authorId="0">
      <text>
        <r>
          <rPr>
            <sz val="8"/>
            <rFont val="Tahoma"/>
            <family val="2"/>
          </rPr>
          <t>Rounded up to avoid duplicate decade.</t>
        </r>
      </text>
    </comment>
    <comment ref="A623" authorId="0">
      <text>
        <r>
          <rPr>
            <sz val="8"/>
            <rFont val="Tahoma"/>
            <family val="2"/>
          </rPr>
          <t>See Taagepera, 1979:  128-129</t>
        </r>
      </text>
    </comment>
    <comment ref="A1576" authorId="0">
      <text>
        <r>
          <rPr>
            <sz val="8"/>
            <rFont val="Tahoma"/>
            <family val="2"/>
          </rPr>
          <t>Rounded down to avoid duplicate decade.</t>
        </r>
      </text>
    </comment>
    <comment ref="A1607" authorId="0">
      <text>
        <r>
          <rPr>
            <sz val="8"/>
            <rFont val="Tahoma"/>
            <family val="2"/>
          </rPr>
          <t>Rounded down to avoid duplicate decade.</t>
        </r>
      </text>
    </comment>
    <comment ref="A1624" authorId="0">
      <text>
        <r>
          <rPr>
            <sz val="8"/>
            <rFont val="Tahoma"/>
            <family val="2"/>
          </rPr>
          <t>Rounded down to avoid duplicate decade.</t>
        </r>
      </text>
    </comment>
    <comment ref="A1629" authorId="0">
      <text>
        <r>
          <rPr>
            <sz val="8"/>
            <rFont val="Tahoma"/>
            <family val="2"/>
          </rPr>
          <t>Rounded up to avoid duplicate decade.</t>
        </r>
      </text>
    </comment>
    <comment ref="A774" authorId="0">
      <text>
        <r>
          <rPr>
            <sz val="8"/>
            <rFont val="Tahoma"/>
            <family val="2"/>
          </rPr>
          <t>Rounded down to avoid duplicate decade.</t>
        </r>
      </text>
    </comment>
    <comment ref="A1162" authorId="0">
      <text>
        <r>
          <rPr>
            <sz val="8"/>
            <rFont val="Tahoma"/>
            <family val="2"/>
          </rPr>
          <t>Rounded down to avoid duplicate decade.</t>
        </r>
      </text>
    </comment>
    <comment ref="A335" authorId="0">
      <text>
        <r>
          <rPr>
            <sz val="8"/>
            <rFont val="Tahoma"/>
            <family val="2"/>
          </rPr>
          <t>Rounded down to avoid duplicate decade.</t>
        </r>
      </text>
    </comment>
    <comment ref="C348" authorId="0">
      <text>
        <r>
          <rPr>
            <sz val="8"/>
            <rFont val="Tahoma"/>
            <family val="2"/>
          </rPr>
          <t>Would these be part of the Central PMN, Indic, or both, depending on decade?</t>
        </r>
      </text>
    </comment>
    <comment ref="C349" authorId="0">
      <text>
        <r>
          <rPr>
            <sz val="8"/>
            <rFont val="Tahoma"/>
            <family val="2"/>
          </rPr>
          <t>Would these be part of the Central PMN, Indic, or both, depending on decade?</t>
        </r>
      </text>
    </comment>
    <comment ref="C350" authorId="0">
      <text>
        <r>
          <rPr>
            <sz val="8"/>
            <rFont val="Tahoma"/>
            <family val="2"/>
          </rPr>
          <t>Would these be part of the Central PMN, Indic, or both, depending on decade?</t>
        </r>
      </text>
    </comment>
    <comment ref="C351" authorId="0">
      <text>
        <r>
          <rPr>
            <sz val="8"/>
            <rFont val="Tahoma"/>
            <family val="2"/>
          </rPr>
          <t>Would these be part of the Central PMN, Indic, or both, depending on decade?</t>
        </r>
      </text>
    </comment>
    <comment ref="C352" authorId="0">
      <text>
        <r>
          <rPr>
            <sz val="8"/>
            <rFont val="Tahoma"/>
            <family val="2"/>
          </rPr>
          <t>Would these be part of the Central PMN, Indic, or both, depending on decade?</t>
        </r>
      </text>
    </comment>
    <comment ref="C353" authorId="0">
      <text>
        <r>
          <rPr>
            <sz val="8"/>
            <rFont val="Tahoma"/>
            <family val="2"/>
          </rPr>
          <t>Would these be part of the Central PMN, Indic, or both, depending on decade?</t>
        </r>
      </text>
    </comment>
    <comment ref="C354" authorId="0">
      <text>
        <r>
          <rPr>
            <sz val="8"/>
            <rFont val="Tahoma"/>
            <family val="2"/>
          </rPr>
          <t>Would these be part of the Central PMN, Indic, or both, depending on decade?</t>
        </r>
      </text>
    </comment>
    <comment ref="C355" authorId="0">
      <text>
        <r>
          <rPr>
            <sz val="8"/>
            <rFont val="Tahoma"/>
            <family val="2"/>
          </rPr>
          <t>Would these be part of the Central PMN, Indic, or both, depending on decade?</t>
        </r>
      </text>
    </comment>
    <comment ref="C356" authorId="0">
      <text>
        <r>
          <rPr>
            <sz val="8"/>
            <rFont val="Tahoma"/>
            <family val="2"/>
          </rPr>
          <t>Would these be part of the Central PMN, Indic, or both, depending on decade?</t>
        </r>
      </text>
    </comment>
    <comment ref="C357" authorId="0">
      <text>
        <r>
          <rPr>
            <sz val="8"/>
            <rFont val="Tahoma"/>
            <family val="2"/>
          </rPr>
          <t>Would these be part of the Central PMN, Indic, or both, depending on decade?</t>
        </r>
      </text>
    </comment>
    <comment ref="C358" authorId="0">
      <text>
        <r>
          <rPr>
            <sz val="8"/>
            <rFont val="Tahoma"/>
            <family val="2"/>
          </rPr>
          <t>Would these be part of the Central PMN, Indic, or both, depending on decade?</t>
        </r>
      </text>
    </comment>
    <comment ref="C359" authorId="0">
      <text>
        <r>
          <rPr>
            <sz val="8"/>
            <rFont val="Tahoma"/>
            <family val="2"/>
          </rPr>
          <t>Would these be part of the Central PMN, Indic, or both, depending on decade?</t>
        </r>
      </text>
    </comment>
    <comment ref="C360" authorId="0">
      <text>
        <r>
          <rPr>
            <sz val="8"/>
            <rFont val="Tahoma"/>
            <family val="2"/>
          </rPr>
          <t>Would these be part of the Central PMN, Indic, or both, depending on decade?</t>
        </r>
      </text>
    </comment>
    <comment ref="C361" authorId="0">
      <text>
        <r>
          <rPr>
            <sz val="8"/>
            <rFont val="Tahoma"/>
            <family val="2"/>
          </rPr>
          <t>Would these be part of the Central PMN, Indic, or both, depending on decade?</t>
        </r>
      </text>
    </comment>
    <comment ref="C362" authorId="0">
      <text>
        <r>
          <rPr>
            <sz val="8"/>
            <rFont val="Tahoma"/>
            <family val="2"/>
          </rPr>
          <t>Would these be part of the Central PMN, Indic, or both, depending on decade?</t>
        </r>
      </text>
    </comment>
    <comment ref="C363" authorId="0">
      <text>
        <r>
          <rPr>
            <sz val="8"/>
            <rFont val="Tahoma"/>
            <family val="2"/>
          </rPr>
          <t>Would these be part of the Central PMN, Indic, or both, depending on decade?</t>
        </r>
      </text>
    </comment>
    <comment ref="C364" authorId="0">
      <text>
        <r>
          <rPr>
            <sz val="8"/>
            <rFont val="Tahoma"/>
            <family val="2"/>
          </rPr>
          <t>Would these be part of the Central PMN, Indic, or both, depending on decade?</t>
        </r>
      </text>
    </comment>
    <comment ref="C365" authorId="0">
      <text>
        <r>
          <rPr>
            <sz val="8"/>
            <rFont val="Tahoma"/>
            <family val="2"/>
          </rPr>
          <t>Would these be part of the Central PMN, Indic, or both, depending on decade?</t>
        </r>
      </text>
    </comment>
    <comment ref="C366" authorId="0">
      <text>
        <r>
          <rPr>
            <sz val="8"/>
            <rFont val="Tahoma"/>
            <family val="2"/>
          </rPr>
          <t>Would these be part of the Central PMN, Indic, or both, depending on decade?</t>
        </r>
      </text>
    </comment>
    <comment ref="C367" authorId="0">
      <text>
        <r>
          <rPr>
            <sz val="8"/>
            <rFont val="Tahoma"/>
            <family val="2"/>
          </rPr>
          <t>Would these be part of the Central PMN, Indic, or both, depending on decade?</t>
        </r>
      </text>
    </comment>
    <comment ref="C368" authorId="0">
      <text>
        <r>
          <rPr>
            <sz val="8"/>
            <rFont val="Tahoma"/>
            <family val="2"/>
          </rPr>
          <t>Would these be part of the Central PMN, Indic, or both, depending on decade?</t>
        </r>
      </text>
    </comment>
    <comment ref="C369" authorId="0">
      <text>
        <r>
          <rPr>
            <sz val="8"/>
            <rFont val="Tahoma"/>
            <family val="2"/>
          </rPr>
          <t>Would these be part of the Central PMN, Indic, or both, depending on decade?</t>
        </r>
      </text>
    </comment>
    <comment ref="C370" authorId="0">
      <text>
        <r>
          <rPr>
            <sz val="8"/>
            <rFont val="Tahoma"/>
            <family val="2"/>
          </rPr>
          <t>Would these be part of the Central PMN, Indic, or both, depending on decade?</t>
        </r>
      </text>
    </comment>
    <comment ref="C371" authorId="0">
      <text>
        <r>
          <rPr>
            <sz val="8"/>
            <rFont val="Tahoma"/>
            <family val="2"/>
          </rPr>
          <t>Would these be part of the Central PMN, Indic, or both, depending on decade?</t>
        </r>
      </text>
    </comment>
    <comment ref="C372" authorId="0">
      <text>
        <r>
          <rPr>
            <sz val="8"/>
            <rFont val="Tahoma"/>
            <family val="2"/>
          </rPr>
          <t>Would these be part of the Central PMN, Indic, or both, depending on decade?</t>
        </r>
      </text>
    </comment>
    <comment ref="C373" authorId="0">
      <text>
        <r>
          <rPr>
            <sz val="8"/>
            <rFont val="Tahoma"/>
            <family val="2"/>
          </rPr>
          <t>Would these be part of the Central PMN, Indic, or both, depending on decade?</t>
        </r>
      </text>
    </comment>
    <comment ref="C374" authorId="0">
      <text>
        <r>
          <rPr>
            <sz val="8"/>
            <rFont val="Tahoma"/>
            <family val="2"/>
          </rPr>
          <t>Would these be part of the Central PMN, Indic, or both, depending on decade?</t>
        </r>
      </text>
    </comment>
    <comment ref="C375" authorId="0">
      <text>
        <r>
          <rPr>
            <sz val="8"/>
            <rFont val="Tahoma"/>
            <family val="2"/>
          </rPr>
          <t>Would these be part of the Central PMN, Indic, or both, depending on decade?</t>
        </r>
      </text>
    </comment>
    <comment ref="C376" authorId="0">
      <text>
        <r>
          <rPr>
            <sz val="8"/>
            <rFont val="Tahoma"/>
            <family val="2"/>
          </rPr>
          <t>Would these be part of the Central PMN, Indic, or both, depending on decade?</t>
        </r>
      </text>
    </comment>
    <comment ref="C377" authorId="0">
      <text>
        <r>
          <rPr>
            <sz val="8"/>
            <rFont val="Tahoma"/>
            <family val="2"/>
          </rPr>
          <t>Would these be part of the Central PMN, Indic, or both, depending on decade?</t>
        </r>
      </text>
    </comment>
    <comment ref="C378" authorId="0">
      <text>
        <r>
          <rPr>
            <sz val="8"/>
            <rFont val="Tahoma"/>
            <family val="2"/>
          </rPr>
          <t>Would these be part of the Central PMN, Indic, or both, depending on decade?</t>
        </r>
      </text>
    </comment>
    <comment ref="C379" authorId="0">
      <text>
        <r>
          <rPr>
            <sz val="8"/>
            <rFont val="Tahoma"/>
            <family val="2"/>
          </rPr>
          <t>Would these be part of the Central PMN, Indic, or both, depending on decade?</t>
        </r>
      </text>
    </comment>
    <comment ref="C380" authorId="0">
      <text>
        <r>
          <rPr>
            <sz val="8"/>
            <rFont val="Tahoma"/>
            <family val="2"/>
          </rPr>
          <t>Would these be part of the Central PMN, Indic, or both, depending on decade?</t>
        </r>
      </text>
    </comment>
    <comment ref="C381" authorId="0">
      <text>
        <r>
          <rPr>
            <sz val="8"/>
            <rFont val="Tahoma"/>
            <family val="2"/>
          </rPr>
          <t>Would these be part of the Central PMN, Indic, or both, depending on decade?</t>
        </r>
      </text>
    </comment>
    <comment ref="C382" authorId="0">
      <text>
        <r>
          <rPr>
            <sz val="8"/>
            <rFont val="Tahoma"/>
            <family val="2"/>
          </rPr>
          <t>Would these be part of the Central PMN, Indic, or both, depending on decade?</t>
        </r>
      </text>
    </comment>
    <comment ref="C383" authorId="0">
      <text>
        <r>
          <rPr>
            <sz val="8"/>
            <rFont val="Tahoma"/>
            <family val="2"/>
          </rPr>
          <t>Would these be part of the Central PMN, Indic, or both, depending on decade?</t>
        </r>
      </text>
    </comment>
    <comment ref="C384" authorId="0">
      <text>
        <r>
          <rPr>
            <sz val="8"/>
            <rFont val="Tahoma"/>
            <family val="2"/>
          </rPr>
          <t>Would these be part of the Central PMN, Indic, or both, depending on decade?</t>
        </r>
      </text>
    </comment>
    <comment ref="C385" authorId="0">
      <text>
        <r>
          <rPr>
            <sz val="8"/>
            <rFont val="Tahoma"/>
            <family val="2"/>
          </rPr>
          <t>Would these be part of the Central PMN, Indic, or both, depending on decade?</t>
        </r>
      </text>
    </comment>
    <comment ref="C386" authorId="0">
      <text>
        <r>
          <rPr>
            <sz val="8"/>
            <rFont val="Tahoma"/>
            <family val="2"/>
          </rPr>
          <t>Would these be part of the Central PMN, Indic, or both, depending on decade?</t>
        </r>
      </text>
    </comment>
    <comment ref="C387" authorId="0">
      <text>
        <r>
          <rPr>
            <sz val="8"/>
            <rFont val="Tahoma"/>
            <family val="2"/>
          </rPr>
          <t>Would these be part of the Central PMN, Indic, or both, depending on decade?</t>
        </r>
      </text>
    </comment>
    <comment ref="C388" authorId="0">
      <text>
        <r>
          <rPr>
            <sz val="8"/>
            <rFont val="Tahoma"/>
            <family val="2"/>
          </rPr>
          <t>Would these be part of the Central PMN, Indic, or both, depending on decade?</t>
        </r>
      </text>
    </comment>
    <comment ref="C389" authorId="0">
      <text>
        <r>
          <rPr>
            <sz val="8"/>
            <rFont val="Tahoma"/>
            <family val="2"/>
          </rPr>
          <t>Would these be part of the Central PMN, Indic, or both, depending on decade?</t>
        </r>
      </text>
    </comment>
    <comment ref="C390" authorId="0">
      <text>
        <r>
          <rPr>
            <sz val="8"/>
            <rFont val="Tahoma"/>
            <family val="2"/>
          </rPr>
          <t>Would these be part of the Central PMN, Indic, or both, depending on decade?</t>
        </r>
      </text>
    </comment>
    <comment ref="C391" authorId="0">
      <text>
        <r>
          <rPr>
            <sz val="8"/>
            <rFont val="Tahoma"/>
            <family val="2"/>
          </rPr>
          <t>Would these be part of the Central PMN, Indic, or both, depending on decade?</t>
        </r>
      </text>
    </comment>
    <comment ref="C392" authorId="0">
      <text>
        <r>
          <rPr>
            <sz val="8"/>
            <rFont val="Tahoma"/>
            <family val="2"/>
          </rPr>
          <t>Would these be part of the Central PMN, Indic, or both, depending on decade?</t>
        </r>
      </text>
    </comment>
    <comment ref="C393" authorId="0">
      <text>
        <r>
          <rPr>
            <sz val="8"/>
            <rFont val="Tahoma"/>
            <family val="2"/>
          </rPr>
          <t>Would these be part of the Central PMN, Indic, or both, depending on decade?</t>
        </r>
      </text>
    </comment>
    <comment ref="C394" authorId="0">
      <text>
        <r>
          <rPr>
            <sz val="8"/>
            <rFont val="Tahoma"/>
            <family val="2"/>
          </rPr>
          <t>Would these be part of the Central PMN, Indic, or both, depending on decade?</t>
        </r>
      </text>
    </comment>
    <comment ref="C395" authorId="0">
      <text>
        <r>
          <rPr>
            <sz val="8"/>
            <rFont val="Tahoma"/>
            <family val="2"/>
          </rPr>
          <t>Would these be part of the Central PMN, Indic, or both, depending on decade?</t>
        </r>
      </text>
    </comment>
    <comment ref="C396" authorId="0">
      <text>
        <r>
          <rPr>
            <sz val="8"/>
            <rFont val="Tahoma"/>
            <family val="2"/>
          </rPr>
          <t>Would these be part of the Central PMN, Indic, or both, depending on decade?</t>
        </r>
      </text>
    </comment>
    <comment ref="C397" authorId="0">
      <text>
        <r>
          <rPr>
            <sz val="8"/>
            <rFont val="Tahoma"/>
            <family val="2"/>
          </rPr>
          <t>Would these be part of the Central PMN, Indic, or both, depending on decade?</t>
        </r>
      </text>
    </comment>
    <comment ref="C398" authorId="0">
      <text>
        <r>
          <rPr>
            <sz val="8"/>
            <rFont val="Tahoma"/>
            <family val="2"/>
          </rPr>
          <t>Would these be part of the Central PMN, Indic, or both, depending on decade?</t>
        </r>
      </text>
    </comment>
    <comment ref="C399" authorId="0">
      <text>
        <r>
          <rPr>
            <sz val="8"/>
            <rFont val="Tahoma"/>
            <family val="2"/>
          </rPr>
          <t>Would these be part of the Central PMN, Indic, or both, depending on decade?</t>
        </r>
      </text>
    </comment>
    <comment ref="C400" authorId="0">
      <text>
        <r>
          <rPr>
            <sz val="8"/>
            <rFont val="Tahoma"/>
            <family val="2"/>
          </rPr>
          <t>Would these be part of the Central PMN, Indic, or both, depending on decade?</t>
        </r>
      </text>
    </comment>
    <comment ref="C401" authorId="0">
      <text>
        <r>
          <rPr>
            <sz val="8"/>
            <rFont val="Tahoma"/>
            <family val="2"/>
          </rPr>
          <t>Would these be part of the Central PMN, Indic, or both, depending on decade?</t>
        </r>
      </text>
    </comment>
    <comment ref="C402" authorId="0">
      <text>
        <r>
          <rPr>
            <sz val="8"/>
            <rFont val="Tahoma"/>
            <family val="2"/>
          </rPr>
          <t>Would these be part of the Central PMN, Indic, or both, depending on decade?</t>
        </r>
      </text>
    </comment>
    <comment ref="C403" authorId="0">
      <text>
        <r>
          <rPr>
            <sz val="8"/>
            <rFont val="Tahoma"/>
            <family val="2"/>
          </rPr>
          <t>Would these be part of the Central PMN, Indic, or both, depending on decade?</t>
        </r>
      </text>
    </comment>
    <comment ref="C404" authorId="0">
      <text>
        <r>
          <rPr>
            <sz val="8"/>
            <rFont val="Tahoma"/>
            <family val="2"/>
          </rPr>
          <t>Would these be part of the Central PMN, Indic, or both, depending on decade?</t>
        </r>
      </text>
    </comment>
    <comment ref="C405" authorId="0">
      <text>
        <r>
          <rPr>
            <sz val="8"/>
            <rFont val="Tahoma"/>
            <family val="2"/>
          </rPr>
          <t>Would these be part of the Central PMN, Indic, or both, depending on decade?</t>
        </r>
      </text>
    </comment>
    <comment ref="C406" authorId="0">
      <text>
        <r>
          <rPr>
            <sz val="8"/>
            <rFont val="Tahoma"/>
            <family val="2"/>
          </rPr>
          <t>Would these be part of the Central PMN, Indic, or both, depending on decade?</t>
        </r>
      </text>
    </comment>
    <comment ref="C407" authorId="0">
      <text>
        <r>
          <rPr>
            <sz val="8"/>
            <rFont val="Tahoma"/>
            <family val="2"/>
          </rPr>
          <t>Would these be part of the Central PMN, Indic, or both, depending on decade?</t>
        </r>
      </text>
    </comment>
    <comment ref="C408" authorId="0">
      <text>
        <r>
          <rPr>
            <sz val="8"/>
            <rFont val="Tahoma"/>
            <family val="2"/>
          </rPr>
          <t>Would these be part of the Central PMN, Indic, or both, depending on decade?</t>
        </r>
      </text>
    </comment>
    <comment ref="C409" authorId="0">
      <text>
        <r>
          <rPr>
            <sz val="8"/>
            <rFont val="Tahoma"/>
            <family val="2"/>
          </rPr>
          <t>Would these be part of the Central PMN, Indic, or both, depending on decade?</t>
        </r>
      </text>
    </comment>
    <comment ref="C410" authorId="0">
      <text>
        <r>
          <rPr>
            <sz val="8"/>
            <rFont val="Tahoma"/>
            <family val="2"/>
          </rPr>
          <t>Would these be part of the Central PMN, Indic, or both, depending on decade?</t>
        </r>
      </text>
    </comment>
    <comment ref="C411" authorId="0">
      <text>
        <r>
          <rPr>
            <sz val="8"/>
            <rFont val="Tahoma"/>
            <family val="2"/>
          </rPr>
          <t>Would these be part of the Central PMN, Indic, or both, depending on decade?</t>
        </r>
      </text>
    </comment>
    <comment ref="C412" authorId="0">
      <text>
        <r>
          <rPr>
            <sz val="8"/>
            <rFont val="Tahoma"/>
            <family val="2"/>
          </rPr>
          <t>Would these be part of the Central PMN, Indic, or both, depending on decade?</t>
        </r>
      </text>
    </comment>
    <comment ref="C413" authorId="0">
      <text>
        <r>
          <rPr>
            <sz val="8"/>
            <rFont val="Tahoma"/>
            <family val="2"/>
          </rPr>
          <t>Would these be part of the Central PMN, Indic, or both, depending on decade?</t>
        </r>
      </text>
    </comment>
    <comment ref="C414" authorId="0">
      <text>
        <r>
          <rPr>
            <sz val="8"/>
            <rFont val="Tahoma"/>
            <family val="2"/>
          </rPr>
          <t>Would these be part of the Central PMN, Indic, or both, depending on decade?</t>
        </r>
      </text>
    </comment>
    <comment ref="C415" authorId="0">
      <text>
        <r>
          <rPr>
            <sz val="8"/>
            <rFont val="Tahoma"/>
            <family val="2"/>
          </rPr>
          <t>Would these be part of the Central PMN, Indic, or both, depending on decade?</t>
        </r>
      </text>
    </comment>
    <comment ref="C416" authorId="0">
      <text>
        <r>
          <rPr>
            <sz val="8"/>
            <rFont val="Tahoma"/>
            <family val="2"/>
          </rPr>
          <t>Would these be part of the Central PMN, Indic, or both, depending on decade?</t>
        </r>
      </text>
    </comment>
    <comment ref="C417" authorId="0">
      <text>
        <r>
          <rPr>
            <sz val="8"/>
            <rFont val="Tahoma"/>
            <family val="2"/>
          </rPr>
          <t>Would these be part of the Central PMN, Indic, or both, depending on decade?</t>
        </r>
      </text>
    </comment>
    <comment ref="C418" authorId="0">
      <text>
        <r>
          <rPr>
            <sz val="8"/>
            <rFont val="Tahoma"/>
            <family val="2"/>
          </rPr>
          <t>Would these be part of the Central PMN, Indic, or both, depending on decade?</t>
        </r>
      </text>
    </comment>
    <comment ref="C419" authorId="0">
      <text>
        <r>
          <rPr>
            <sz val="8"/>
            <rFont val="Tahoma"/>
            <family val="2"/>
          </rPr>
          <t>Would these be part of the Central PMN, Indic, or both, depending on decade?</t>
        </r>
      </text>
    </comment>
    <comment ref="C420" authorId="0">
      <text>
        <r>
          <rPr>
            <sz val="8"/>
            <rFont val="Tahoma"/>
            <family val="2"/>
          </rPr>
          <t>Would these be part of the Central PMN, Indic, or both, depending on decade?</t>
        </r>
      </text>
    </comment>
    <comment ref="C421" authorId="0">
      <text>
        <r>
          <rPr>
            <sz val="8"/>
            <rFont val="Tahoma"/>
            <family val="2"/>
          </rPr>
          <t>Would these be part of the Central PMN, Indic, or both, depending on decade?</t>
        </r>
      </text>
    </comment>
    <comment ref="C422" authorId="0">
      <text>
        <r>
          <rPr>
            <sz val="8"/>
            <rFont val="Tahoma"/>
            <family val="2"/>
          </rPr>
          <t>Would these be part of the Central PMN, Indic, or both, depending on decade?</t>
        </r>
      </text>
    </comment>
    <comment ref="C423" authorId="0">
      <text>
        <r>
          <rPr>
            <sz val="8"/>
            <rFont val="Tahoma"/>
            <family val="2"/>
          </rPr>
          <t>Would these be part of the Central PMN, Indic, or both, depending on decade?</t>
        </r>
      </text>
    </comment>
    <comment ref="C424" authorId="0">
      <text>
        <r>
          <rPr>
            <sz val="8"/>
            <rFont val="Tahoma"/>
            <family val="2"/>
          </rPr>
          <t>Would these be part of the Central PMN, Indic, or both, depending on decade?</t>
        </r>
      </text>
    </comment>
    <comment ref="C425" authorId="0">
      <text>
        <r>
          <rPr>
            <sz val="8"/>
            <rFont val="Tahoma"/>
            <family val="2"/>
          </rPr>
          <t>Would these be part of the Central PMN, Indic, or both, depending on decade?</t>
        </r>
      </text>
    </comment>
    <comment ref="C426" authorId="0">
      <text>
        <r>
          <rPr>
            <sz val="8"/>
            <rFont val="Tahoma"/>
            <family val="2"/>
          </rPr>
          <t>Would these be part of the Central PMN, Indic, or both, depending on decade?</t>
        </r>
      </text>
    </comment>
    <comment ref="C427" authorId="0">
      <text>
        <r>
          <rPr>
            <sz val="8"/>
            <rFont val="Tahoma"/>
            <family val="2"/>
          </rPr>
          <t>Would these be part of the Central PMN, Indic, or both, depending on decade?</t>
        </r>
      </text>
    </comment>
    <comment ref="C428" authorId="0">
      <text>
        <r>
          <rPr>
            <sz val="8"/>
            <rFont val="Tahoma"/>
            <family val="2"/>
          </rPr>
          <t>Would these be part of the Central PMN, Indic, or both, depending on decade?</t>
        </r>
      </text>
    </comment>
    <comment ref="C429" authorId="0">
      <text>
        <r>
          <rPr>
            <sz val="8"/>
            <rFont val="Tahoma"/>
            <family val="2"/>
          </rPr>
          <t>Would these be part of the Central PMN, Indic, or both, depending on decade?</t>
        </r>
      </text>
    </comment>
    <comment ref="C430" authorId="0">
      <text>
        <r>
          <rPr>
            <sz val="8"/>
            <rFont val="Tahoma"/>
            <family val="2"/>
          </rPr>
          <t>Would these be part of the Central PMN, Indic, or both, depending on decade?</t>
        </r>
      </text>
    </comment>
    <comment ref="C431" authorId="0">
      <text>
        <r>
          <rPr>
            <sz val="8"/>
            <rFont val="Tahoma"/>
            <family val="2"/>
          </rPr>
          <t>Would these be part of the Central PMN, Indic, or both, depending on decade?</t>
        </r>
      </text>
    </comment>
    <comment ref="C432" authorId="0">
      <text>
        <r>
          <rPr>
            <sz val="8"/>
            <rFont val="Tahoma"/>
            <family val="2"/>
          </rPr>
          <t>Would these be part of the Central PMN, Indic, or both, depending on decade?</t>
        </r>
      </text>
    </comment>
    <comment ref="C433" authorId="0">
      <text>
        <r>
          <rPr>
            <sz val="8"/>
            <rFont val="Tahoma"/>
            <family val="2"/>
          </rPr>
          <t>Would these be part of the Central PMN, Indic, or both, depending on decade?</t>
        </r>
      </text>
    </comment>
    <comment ref="C434" authorId="0">
      <text>
        <r>
          <rPr>
            <sz val="8"/>
            <rFont val="Tahoma"/>
            <family val="2"/>
          </rPr>
          <t>Would these be part of the Central PMN, Indic, or both, depending on decade?</t>
        </r>
      </text>
    </comment>
    <comment ref="C435" authorId="0">
      <text>
        <r>
          <rPr>
            <sz val="8"/>
            <rFont val="Tahoma"/>
            <family val="2"/>
          </rPr>
          <t>Would these be part of the Central PMN, Indic, or both, depending on decade?</t>
        </r>
      </text>
    </comment>
    <comment ref="C436" authorId="0">
      <text>
        <r>
          <rPr>
            <sz val="8"/>
            <rFont val="Tahoma"/>
            <family val="2"/>
          </rPr>
          <t>Would these be part of the Central PMN, Indic, or both, depending on decade?</t>
        </r>
      </text>
    </comment>
    <comment ref="C437" authorId="0">
      <text>
        <r>
          <rPr>
            <sz val="8"/>
            <rFont val="Tahoma"/>
            <family val="2"/>
          </rPr>
          <t>Would these be part of the Central PMN, Indic, or both, depending on decade?</t>
        </r>
      </text>
    </comment>
    <comment ref="C438" authorId="0">
      <text>
        <r>
          <rPr>
            <sz val="8"/>
            <rFont val="Tahoma"/>
            <family val="2"/>
          </rPr>
          <t>Would these be part of the Central PMN, Indic, or both, depending on decade?</t>
        </r>
      </text>
    </comment>
    <comment ref="C439" authorId="0">
      <text>
        <r>
          <rPr>
            <sz val="8"/>
            <rFont val="Tahoma"/>
            <family val="2"/>
          </rPr>
          <t>Would these be part of the Central PMN, Indic, or both, depending on decade?</t>
        </r>
      </text>
    </comment>
    <comment ref="C440" authorId="0">
      <text>
        <r>
          <rPr>
            <sz val="8"/>
            <rFont val="Tahoma"/>
            <family val="2"/>
          </rPr>
          <t>Would these be part of the Central PMN, Indic, or both, depending on decade?</t>
        </r>
      </text>
    </comment>
    <comment ref="C441" authorId="0">
      <text>
        <r>
          <rPr>
            <sz val="8"/>
            <rFont val="Tahoma"/>
            <family val="2"/>
          </rPr>
          <t>Would these be part of the Central PMN, Indic, or both, depending on decade?</t>
        </r>
      </text>
    </comment>
    <comment ref="C442" authorId="0">
      <text>
        <r>
          <rPr>
            <sz val="8"/>
            <rFont val="Tahoma"/>
            <family val="2"/>
          </rPr>
          <t>Would these be part of the Central PMN, Indic, or both, depending on decade?</t>
        </r>
      </text>
    </comment>
    <comment ref="C443" authorId="0">
      <text>
        <r>
          <rPr>
            <sz val="8"/>
            <rFont val="Tahoma"/>
            <family val="2"/>
          </rPr>
          <t>Would these be part of the Central PMN, Indic, or both, depending on decade?</t>
        </r>
      </text>
    </comment>
    <comment ref="C444" authorId="0">
      <text>
        <r>
          <rPr>
            <sz val="8"/>
            <rFont val="Tahoma"/>
            <family val="2"/>
          </rPr>
          <t>Would these be part of the Central PMN, Indic, or both, depending on decade?</t>
        </r>
      </text>
    </comment>
    <comment ref="C445" authorId="0">
      <text>
        <r>
          <rPr>
            <sz val="8"/>
            <rFont val="Tahoma"/>
            <family val="2"/>
          </rPr>
          <t>Would these be part of the Central PMN, Indic, or both, depending on decade?</t>
        </r>
      </text>
    </comment>
    <comment ref="C446" authorId="0">
      <text>
        <r>
          <rPr>
            <sz val="8"/>
            <rFont val="Tahoma"/>
            <family val="2"/>
          </rPr>
          <t>Would these be part of the Central PMN, Indic, or both, depending on decade?</t>
        </r>
      </text>
    </comment>
    <comment ref="C447" authorId="0">
      <text>
        <r>
          <rPr>
            <sz val="8"/>
            <rFont val="Tahoma"/>
            <family val="2"/>
          </rPr>
          <t>Would these be part of the Central PMN, Indic, or both, depending on decade?</t>
        </r>
      </text>
    </comment>
    <comment ref="C448" authorId="0">
      <text>
        <r>
          <rPr>
            <sz val="8"/>
            <rFont val="Tahoma"/>
            <family val="2"/>
          </rPr>
          <t>Would these be part of the Central PMN, Indic, or both, depending on decade?</t>
        </r>
      </text>
    </comment>
    <comment ref="C449" authorId="0">
      <text>
        <r>
          <rPr>
            <sz val="8"/>
            <rFont val="Tahoma"/>
            <family val="2"/>
          </rPr>
          <t>Would these be part of the Central PMN, Indic, or both, depending on decade?</t>
        </r>
      </text>
    </comment>
    <comment ref="C450" authorId="0">
      <text>
        <r>
          <rPr>
            <sz val="8"/>
            <rFont val="Tahoma"/>
            <family val="2"/>
          </rPr>
          <t>Would these be part of the Central PMN, Indic, or both, depending on decade?</t>
        </r>
      </text>
    </comment>
    <comment ref="C451" authorId="0">
      <text>
        <r>
          <rPr>
            <sz val="8"/>
            <rFont val="Tahoma"/>
            <family val="2"/>
          </rPr>
          <t>Would these be part of the Central PMN, Indic, or both, depending on decade?</t>
        </r>
      </text>
    </comment>
    <comment ref="C452" authorId="0">
      <text>
        <r>
          <rPr>
            <sz val="8"/>
            <rFont val="Tahoma"/>
            <family val="2"/>
          </rPr>
          <t>Would these be part of the Central PMN, Indic, or both, depending on decade?</t>
        </r>
      </text>
    </comment>
    <comment ref="C453" authorId="0">
      <text>
        <r>
          <rPr>
            <sz val="8"/>
            <rFont val="Tahoma"/>
            <family val="2"/>
          </rPr>
          <t>Would these be part of the Central PMN, Indic, or both, depending on decade?</t>
        </r>
      </text>
    </comment>
    <comment ref="C454" authorId="0">
      <text>
        <r>
          <rPr>
            <sz val="8"/>
            <rFont val="Tahoma"/>
            <family val="2"/>
          </rPr>
          <t>Would these be part of the Central PMN, Indic, or both, depending on decade?</t>
        </r>
      </text>
    </comment>
    <comment ref="C455" authorId="0">
      <text>
        <r>
          <rPr>
            <sz val="8"/>
            <rFont val="Tahoma"/>
            <family val="2"/>
          </rPr>
          <t>Would these be part of the Central PMN, Indic, or both, depending on decade?</t>
        </r>
      </text>
    </comment>
    <comment ref="C456" authorId="0">
      <text>
        <r>
          <rPr>
            <sz val="8"/>
            <rFont val="Tahoma"/>
            <family val="2"/>
          </rPr>
          <t>Would these be part of the Central PMN, Indic, or both, depending on decade?</t>
        </r>
      </text>
    </comment>
    <comment ref="C841" authorId="0">
      <text>
        <r>
          <rPr>
            <sz val="8"/>
            <rFont val="Tahoma"/>
            <family val="2"/>
          </rPr>
          <t>At which point do these enter the Central PMN?</t>
        </r>
      </text>
    </comment>
    <comment ref="C842" authorId="0">
      <text>
        <r>
          <rPr>
            <sz val="8"/>
            <rFont val="Tahoma"/>
            <family val="2"/>
          </rPr>
          <t>At which point do these enter the Central PMN?</t>
        </r>
      </text>
    </comment>
    <comment ref="C843" authorId="0">
      <text>
        <r>
          <rPr>
            <sz val="8"/>
            <rFont val="Tahoma"/>
            <family val="2"/>
          </rPr>
          <t>At which point do these enter the Central PMN?</t>
        </r>
      </text>
    </comment>
    <comment ref="C844" authorId="0">
      <text>
        <r>
          <rPr>
            <sz val="8"/>
            <rFont val="Tahoma"/>
            <family val="2"/>
          </rPr>
          <t>At which point do these enter the Central PMN?</t>
        </r>
      </text>
    </comment>
    <comment ref="C845" authorId="0">
      <text>
        <r>
          <rPr>
            <sz val="8"/>
            <rFont val="Tahoma"/>
            <family val="2"/>
          </rPr>
          <t>At which point do these enter the Central PMN?</t>
        </r>
      </text>
    </comment>
    <comment ref="C846" authorId="0">
      <text>
        <r>
          <rPr>
            <sz val="8"/>
            <rFont val="Tahoma"/>
            <family val="2"/>
          </rPr>
          <t>At which point do these enter the Central PMN?</t>
        </r>
      </text>
    </comment>
    <comment ref="C847" authorId="0">
      <text>
        <r>
          <rPr>
            <sz val="8"/>
            <rFont val="Tahoma"/>
            <family val="2"/>
          </rPr>
          <t>At which point do these enter the Central PMN?</t>
        </r>
      </text>
    </comment>
    <comment ref="C848" authorId="0">
      <text>
        <r>
          <rPr>
            <sz val="8"/>
            <rFont val="Tahoma"/>
            <family val="2"/>
          </rPr>
          <t>At which point do these enter the Central PMN?</t>
        </r>
      </text>
    </comment>
    <comment ref="C849" authorId="0">
      <text>
        <r>
          <rPr>
            <sz val="8"/>
            <rFont val="Tahoma"/>
            <family val="2"/>
          </rPr>
          <t>At which point do these enter the Central PMN?</t>
        </r>
      </text>
    </comment>
    <comment ref="C850" authorId="0">
      <text>
        <r>
          <rPr>
            <sz val="8"/>
            <rFont val="Tahoma"/>
            <family val="2"/>
          </rPr>
          <t>At which point do these enter the Central PMN?</t>
        </r>
      </text>
    </comment>
    <comment ref="C851" authorId="0">
      <text>
        <r>
          <rPr>
            <sz val="8"/>
            <rFont val="Tahoma"/>
            <family val="2"/>
          </rPr>
          <t>At which point do these enter the Central PMN?</t>
        </r>
      </text>
    </comment>
    <comment ref="C852" authorId="0">
      <text>
        <r>
          <rPr>
            <sz val="8"/>
            <rFont val="Tahoma"/>
            <family val="2"/>
          </rPr>
          <t>At which point do these enter the Central PMN?</t>
        </r>
      </text>
    </comment>
    <comment ref="C853" authorId="0">
      <text>
        <r>
          <rPr>
            <sz val="8"/>
            <rFont val="Tahoma"/>
            <family val="2"/>
          </rPr>
          <t>At which point do these enter the Central PMN?</t>
        </r>
      </text>
    </comment>
    <comment ref="C854" authorId="0">
      <text>
        <r>
          <rPr>
            <sz val="8"/>
            <rFont val="Tahoma"/>
            <family val="2"/>
          </rPr>
          <t>At which point do these enter the Central PMN?</t>
        </r>
      </text>
    </comment>
    <comment ref="C855" authorId="0">
      <text>
        <r>
          <rPr>
            <sz val="8"/>
            <rFont val="Tahoma"/>
            <family val="2"/>
          </rPr>
          <t>At which point do these enter the Central PMN?</t>
        </r>
      </text>
    </comment>
    <comment ref="C856" authorId="0">
      <text>
        <r>
          <rPr>
            <sz val="8"/>
            <rFont val="Tahoma"/>
            <family val="2"/>
          </rPr>
          <t>At which point do these enter the Central PMN?</t>
        </r>
      </text>
    </comment>
    <comment ref="C857" authorId="0">
      <text>
        <r>
          <rPr>
            <sz val="8"/>
            <rFont val="Tahoma"/>
            <family val="2"/>
          </rPr>
          <t>At which point do these enter the Central PMN?</t>
        </r>
      </text>
    </comment>
    <comment ref="C858" authorId="0">
      <text>
        <r>
          <rPr>
            <sz val="8"/>
            <rFont val="Tahoma"/>
            <family val="2"/>
          </rPr>
          <t>At which point do these enter the Central PMN?</t>
        </r>
      </text>
    </comment>
    <comment ref="C859" authorId="0">
      <text>
        <r>
          <rPr>
            <sz val="8"/>
            <rFont val="Tahoma"/>
            <family val="2"/>
          </rPr>
          <t>At which point do these enter the Central PMN?</t>
        </r>
      </text>
    </comment>
    <comment ref="C860" authorId="0">
      <text>
        <r>
          <rPr>
            <sz val="8"/>
            <rFont val="Tahoma"/>
            <family val="2"/>
          </rPr>
          <t>At which point do these enter the Central PMN?</t>
        </r>
      </text>
    </comment>
    <comment ref="C861" authorId="0">
      <text>
        <r>
          <rPr>
            <sz val="8"/>
            <rFont val="Tahoma"/>
            <family val="2"/>
          </rPr>
          <t>At which point do these enter the Central PMN?</t>
        </r>
      </text>
    </comment>
    <comment ref="C862" authorId="0">
      <text>
        <r>
          <rPr>
            <sz val="8"/>
            <rFont val="Tahoma"/>
            <family val="2"/>
          </rPr>
          <t>At which point do these enter the Central PMN?</t>
        </r>
      </text>
    </comment>
    <comment ref="C863" authorId="0">
      <text>
        <r>
          <rPr>
            <sz val="8"/>
            <rFont val="Tahoma"/>
            <family val="2"/>
          </rPr>
          <t>At which point do these enter the Central PMN?</t>
        </r>
      </text>
    </comment>
    <comment ref="C864" authorId="0">
      <text>
        <r>
          <rPr>
            <sz val="8"/>
            <rFont val="Tahoma"/>
            <family val="2"/>
          </rPr>
          <t>At which point do these enter the Central PMN?</t>
        </r>
      </text>
    </comment>
    <comment ref="C865" authorId="0">
      <text>
        <r>
          <rPr>
            <sz val="8"/>
            <rFont val="Tahoma"/>
            <family val="2"/>
          </rPr>
          <t>At which point do these enter the Central PMN?</t>
        </r>
      </text>
    </comment>
    <comment ref="C866" authorId="0">
      <text>
        <r>
          <rPr>
            <sz val="8"/>
            <rFont val="Tahoma"/>
            <family val="2"/>
          </rPr>
          <t>At which point do these enter the Central PMN?</t>
        </r>
      </text>
    </comment>
    <comment ref="C867" authorId="0">
      <text>
        <r>
          <rPr>
            <sz val="8"/>
            <rFont val="Tahoma"/>
            <family val="2"/>
          </rPr>
          <t>At which point do these enter the Central PMN?</t>
        </r>
      </text>
    </comment>
    <comment ref="C868" authorId="0">
      <text>
        <r>
          <rPr>
            <sz val="8"/>
            <rFont val="Tahoma"/>
            <family val="2"/>
          </rPr>
          <t>At which point do these enter the Central PMN?</t>
        </r>
      </text>
    </comment>
    <comment ref="C869" authorId="0">
      <text>
        <r>
          <rPr>
            <sz val="8"/>
            <rFont val="Tahoma"/>
            <family val="2"/>
          </rPr>
          <t>At which point do these enter the Central PMN?</t>
        </r>
      </text>
    </comment>
    <comment ref="C870" authorId="0">
      <text>
        <r>
          <rPr>
            <sz val="8"/>
            <rFont val="Tahoma"/>
            <family val="2"/>
          </rPr>
          <t>At which point do these enter the Central PMN?</t>
        </r>
      </text>
    </comment>
    <comment ref="C871" authorId="0">
      <text>
        <r>
          <rPr>
            <sz val="8"/>
            <rFont val="Tahoma"/>
            <family val="2"/>
          </rPr>
          <t>At which point do these enter the Central PMN?</t>
        </r>
      </text>
    </comment>
    <comment ref="C872" authorId="0">
      <text>
        <r>
          <rPr>
            <sz val="8"/>
            <rFont val="Tahoma"/>
            <family val="2"/>
          </rPr>
          <t>At which point do these enter the Central PMN?</t>
        </r>
      </text>
    </comment>
    <comment ref="C873" authorId="0">
      <text>
        <r>
          <rPr>
            <sz val="8"/>
            <rFont val="Tahoma"/>
            <family val="2"/>
          </rPr>
          <t>At which point do these enter the Central PMN?</t>
        </r>
      </text>
    </comment>
    <comment ref="C874" authorId="0">
      <text>
        <r>
          <rPr>
            <sz val="8"/>
            <rFont val="Tahoma"/>
            <family val="2"/>
          </rPr>
          <t>At which point do these enter the Central PMN?</t>
        </r>
      </text>
    </comment>
    <comment ref="C875" authorId="0">
      <text>
        <r>
          <rPr>
            <sz val="8"/>
            <rFont val="Tahoma"/>
            <family val="2"/>
          </rPr>
          <t>At which point do these enter the Central PMN?</t>
        </r>
      </text>
    </comment>
  </commentList>
</comments>
</file>

<file path=xl/comments2.xml><?xml version="1.0" encoding="utf-8"?>
<comments xmlns="http://schemas.openxmlformats.org/spreadsheetml/2006/main">
  <authors>
    <author>Alexis Alvarez</author>
  </authors>
  <commentList>
    <comment ref="A114" authorId="0">
      <text>
        <r>
          <rPr>
            <sz val="8"/>
            <rFont val="Tahoma"/>
            <family val="2"/>
          </rPr>
          <t>Rounded up to avoid duplicate decade.</t>
        </r>
      </text>
    </comment>
    <comment ref="A217" authorId="0">
      <text>
        <r>
          <rPr>
            <sz val="8"/>
            <rFont val="Tahoma"/>
            <family val="2"/>
          </rPr>
          <t>Rounded down to avoid duplicate decade.</t>
        </r>
      </text>
    </comment>
    <comment ref="A248" authorId="0">
      <text>
        <r>
          <rPr>
            <sz val="8"/>
            <rFont val="Tahoma"/>
            <family val="2"/>
          </rPr>
          <t>Rounded down to avoid duplicate decade.</t>
        </r>
      </text>
    </comment>
    <comment ref="A265" authorId="0">
      <text>
        <r>
          <rPr>
            <sz val="8"/>
            <rFont val="Tahoma"/>
            <family val="2"/>
          </rPr>
          <t>Rounded down to avoid duplicate decade.</t>
        </r>
      </text>
    </comment>
    <comment ref="A270" authorId="0">
      <text>
        <r>
          <rPr>
            <sz val="8"/>
            <rFont val="Tahoma"/>
            <family val="2"/>
          </rPr>
          <t>Rounded up to avoid duplicate decade.</t>
        </r>
      </text>
    </comment>
    <comment ref="C1" authorId="0">
      <text>
        <r>
          <rPr>
            <sz val="12"/>
            <rFont val="Times New Roman"/>
            <family val="1"/>
          </rPr>
          <t>Region of EMP1 only</t>
        </r>
      </text>
    </comment>
  </commentList>
</comments>
</file>

<file path=xl/comments3.xml><?xml version="1.0" encoding="utf-8"?>
<comments xmlns="http://schemas.openxmlformats.org/spreadsheetml/2006/main">
  <authors>
    <author>Alexis Alvarez</author>
  </authors>
  <commentList>
    <comment ref="A114" authorId="0">
      <text>
        <r>
          <rPr>
            <sz val="8"/>
            <rFont val="Tahoma"/>
            <family val="2"/>
          </rPr>
          <t>Rounded up to avoid duplicate decade.</t>
        </r>
      </text>
    </comment>
    <comment ref="A217" authorId="0">
      <text>
        <r>
          <rPr>
            <sz val="8"/>
            <rFont val="Tahoma"/>
            <family val="2"/>
          </rPr>
          <t>Rounded down to avoid duplicate decade.</t>
        </r>
      </text>
    </comment>
    <comment ref="A248" authorId="0">
      <text>
        <r>
          <rPr>
            <sz val="8"/>
            <rFont val="Tahoma"/>
            <family val="2"/>
          </rPr>
          <t>Rounded down to avoid duplicate decade.</t>
        </r>
      </text>
    </comment>
    <comment ref="A265" authorId="0">
      <text>
        <r>
          <rPr>
            <sz val="8"/>
            <rFont val="Tahoma"/>
            <family val="2"/>
          </rPr>
          <t>Rounded down to avoid duplicate decade.</t>
        </r>
      </text>
    </comment>
    <comment ref="A270" authorId="0">
      <text>
        <r>
          <rPr>
            <sz val="8"/>
            <rFont val="Tahoma"/>
            <family val="2"/>
          </rPr>
          <t>Rounded up to avoid duplicate decade.</t>
        </r>
      </text>
    </comment>
    <comment ref="C1" authorId="0">
      <text>
        <r>
          <rPr>
            <sz val="12"/>
            <rFont val="Times New Roman"/>
            <family val="1"/>
          </rPr>
          <t>Region of EMP1 only</t>
        </r>
      </text>
    </comment>
    <comment ref="A282" authorId="0">
      <text>
        <r>
          <rPr>
            <sz val="8"/>
            <rFont val="Tahoma"/>
            <family val="2"/>
          </rPr>
          <t>Rounded down to avoid duplicate decade.</t>
        </r>
      </text>
    </comment>
  </commentList>
</comments>
</file>

<file path=xl/comments4.xml><?xml version="1.0" encoding="utf-8"?>
<comments xmlns="http://schemas.openxmlformats.org/spreadsheetml/2006/main">
  <authors>
    <author>Alexis Alvarez</author>
  </authors>
  <commentList>
    <comment ref="A168" authorId="0">
      <text>
        <r>
          <rPr>
            <sz val="8"/>
            <rFont val="Tahoma"/>
            <family val="2"/>
          </rPr>
          <t>See Taagepera, 1979:  128-129</t>
        </r>
      </text>
    </comment>
    <comment ref="A319" authorId="0">
      <text>
        <r>
          <rPr>
            <sz val="8"/>
            <rFont val="Tahoma"/>
            <family val="2"/>
          </rPr>
          <t>Rounded down to avoid duplicate decade.</t>
        </r>
      </text>
    </comment>
  </commentList>
</comments>
</file>

<file path=xl/comments5.xml><?xml version="1.0" encoding="utf-8"?>
<comments xmlns="http://schemas.openxmlformats.org/spreadsheetml/2006/main">
  <authors>
    <author>Alexis Alvarez</author>
  </authors>
  <commentList>
    <comment ref="A49" authorId="0">
      <text>
        <r>
          <rPr>
            <sz val="8"/>
            <rFont val="Tahoma"/>
            <family val="2"/>
          </rPr>
          <t>Rounded down to avoid duplicate decade.</t>
        </r>
      </text>
    </comment>
  </commentList>
</comments>
</file>

<file path=xl/sharedStrings.xml><?xml version="1.0" encoding="utf-8"?>
<sst xmlns="http://schemas.openxmlformats.org/spreadsheetml/2006/main" count="10454" uniqueCount="214">
  <si>
    <t>Egypt</t>
  </si>
  <si>
    <t>Africa</t>
  </si>
  <si>
    <t>Sumer</t>
  </si>
  <si>
    <t>West Asia</t>
  </si>
  <si>
    <t>Akadia</t>
  </si>
  <si>
    <t>Hittites</t>
  </si>
  <si>
    <t>China</t>
  </si>
  <si>
    <t>East Asia</t>
  </si>
  <si>
    <t>Assyria</t>
  </si>
  <si>
    <t>Babylon</t>
  </si>
  <si>
    <t>Elam</t>
  </si>
  <si>
    <t>Hyksos</t>
  </si>
  <si>
    <t>Mitanni</t>
  </si>
  <si>
    <t>Urartu</t>
  </si>
  <si>
    <t>Carthage</t>
  </si>
  <si>
    <t>Media</t>
  </si>
  <si>
    <t>Rome</t>
  </si>
  <si>
    <t>Europe</t>
  </si>
  <si>
    <t>Lydia</t>
  </si>
  <si>
    <t>Feudal China</t>
  </si>
  <si>
    <t>Achaemenid Persia</t>
  </si>
  <si>
    <t>Alexander</t>
  </si>
  <si>
    <t>Ptolemaic Egypt</t>
  </si>
  <si>
    <t>Seleucid</t>
  </si>
  <si>
    <t>Ch'u</t>
  </si>
  <si>
    <t>Ch'in (Ts'in)</t>
  </si>
  <si>
    <t>Parthia</t>
  </si>
  <si>
    <t>Hsuing-Nu (Huns)</t>
  </si>
  <si>
    <t>Western Han</t>
  </si>
  <si>
    <t>Western Huns</t>
  </si>
  <si>
    <t>Northern Huns</t>
  </si>
  <si>
    <t>Eastern (Later) Han</t>
  </si>
  <si>
    <t>Wu</t>
  </si>
  <si>
    <t>Wei</t>
  </si>
  <si>
    <t>Sassanid Persia</t>
  </si>
  <si>
    <t>Huns</t>
  </si>
  <si>
    <t>Earlier Chao</t>
  </si>
  <si>
    <t>Eastern Chin</t>
  </si>
  <si>
    <t>Later Chao</t>
  </si>
  <si>
    <t>Earlier Ch'in</t>
  </si>
  <si>
    <t>Yuen Yuen (Jou-jan/Shou Shan)</t>
  </si>
  <si>
    <t>Western Rome</t>
  </si>
  <si>
    <t>Visigoths</t>
  </si>
  <si>
    <t>Toba</t>
  </si>
  <si>
    <t>Byzantine Empire</t>
  </si>
  <si>
    <t>Frankish</t>
  </si>
  <si>
    <t>Liang</t>
  </si>
  <si>
    <t>Turks (Gok)</t>
  </si>
  <si>
    <t>N. Ch'i</t>
  </si>
  <si>
    <t>Avars</t>
  </si>
  <si>
    <t>N. Chou</t>
  </si>
  <si>
    <t>E. Turks</t>
  </si>
  <si>
    <t>W. Turks</t>
  </si>
  <si>
    <t>Sui</t>
  </si>
  <si>
    <t>Kanyakubia (Kanaudj, Harsha)</t>
  </si>
  <si>
    <t>South Asia</t>
  </si>
  <si>
    <t>T'ang-Chin-Sung</t>
  </si>
  <si>
    <t>Tufan</t>
  </si>
  <si>
    <t>Islamic Caliphate</t>
  </si>
  <si>
    <t>Khazar</t>
  </si>
  <si>
    <t>Visigoth-Byzantine</t>
  </si>
  <si>
    <t>Uigur</t>
  </si>
  <si>
    <t>Central Asia</t>
  </si>
  <si>
    <t>Khmer</t>
  </si>
  <si>
    <t>Tahirid</t>
  </si>
  <si>
    <t>Samanid</t>
  </si>
  <si>
    <t>Pratihara</t>
  </si>
  <si>
    <t>Kiev</t>
  </si>
  <si>
    <t>Fatimid-Ayyubid-Mameluk</t>
  </si>
  <si>
    <t>Liao (Kitan)</t>
  </si>
  <si>
    <t>Bujid (Buwahid)</t>
  </si>
  <si>
    <t>Ghaznavid</t>
  </si>
  <si>
    <t>Seljuk</t>
  </si>
  <si>
    <t>Delhi</t>
  </si>
  <si>
    <t>Almoravid-Almohad</t>
  </si>
  <si>
    <t>Jurchen (Chin)</t>
  </si>
  <si>
    <t>Khwarizm (Chorezm)</t>
  </si>
  <si>
    <t>Portugal</t>
  </si>
  <si>
    <t>Mongol-Yuan</t>
  </si>
  <si>
    <t>America</t>
  </si>
  <si>
    <t>Il-Khan</t>
  </si>
  <si>
    <t>Lithuania-Poland</t>
  </si>
  <si>
    <t>Golden Horde</t>
  </si>
  <si>
    <t>Chagatai</t>
  </si>
  <si>
    <t>Ming</t>
  </si>
  <si>
    <t>Muscovy-Russia-USSR</t>
  </si>
  <si>
    <t>Timur</t>
  </si>
  <si>
    <t>Ottoman</t>
  </si>
  <si>
    <t>Mogul</t>
  </si>
  <si>
    <t>Manchu-PRC</t>
  </si>
  <si>
    <t>Spain</t>
  </si>
  <si>
    <t>USA</t>
  </si>
  <si>
    <t>Brazil</t>
  </si>
  <si>
    <t>Britain</t>
  </si>
  <si>
    <t>France</t>
  </si>
  <si>
    <t>Decade</t>
  </si>
  <si>
    <t>Region</t>
  </si>
  <si>
    <t>EMP1</t>
  </si>
  <si>
    <t>EMP2</t>
  </si>
  <si>
    <t>CITY1</t>
  </si>
  <si>
    <t>CITY1POP</t>
  </si>
  <si>
    <t>CITY2</t>
  </si>
  <si>
    <t>CITY2POP</t>
  </si>
  <si>
    <t>Memphis</t>
  </si>
  <si>
    <t>Ur</t>
  </si>
  <si>
    <t>Lagash</t>
  </si>
  <si>
    <t>Isin</t>
  </si>
  <si>
    <t>Mohenjo-Daro</t>
  </si>
  <si>
    <t>Mari</t>
  </si>
  <si>
    <t>Susa</t>
  </si>
  <si>
    <t>Avaris</t>
  </si>
  <si>
    <t>Knossos</t>
  </si>
  <si>
    <t>Cordova, early</t>
  </si>
  <si>
    <t>Ao (Chengchow)</t>
  </si>
  <si>
    <t>Mycenae</t>
  </si>
  <si>
    <t>Khattushash</t>
  </si>
  <si>
    <t>Anyang</t>
  </si>
  <si>
    <t>Argos</t>
  </si>
  <si>
    <t>Ayodhya</t>
  </si>
  <si>
    <t>Sian</t>
  </si>
  <si>
    <t>Loyang</t>
  </si>
  <si>
    <t>Hastinapura</t>
  </si>
  <si>
    <t>Jerusalem</t>
  </si>
  <si>
    <t>Nineveh</t>
  </si>
  <si>
    <t>Calah</t>
  </si>
  <si>
    <t>Sais</t>
  </si>
  <si>
    <t>Lintzu</t>
  </si>
  <si>
    <t>Kausambi</t>
  </si>
  <si>
    <t>Yenshiatu</t>
  </si>
  <si>
    <t>Athens</t>
  </si>
  <si>
    <t>Syracuse</t>
  </si>
  <si>
    <t>Patna</t>
  </si>
  <si>
    <t>Benares</t>
  </si>
  <si>
    <t>Ecbatana</t>
  </si>
  <si>
    <t>Soochow</t>
  </si>
  <si>
    <t>Anuradhapura</t>
  </si>
  <si>
    <t>Alexandria(1)</t>
  </si>
  <si>
    <t>Changan</t>
  </si>
  <si>
    <t>Ujjain</t>
  </si>
  <si>
    <t>Seleucia</t>
  </si>
  <si>
    <t>Antioch</t>
  </si>
  <si>
    <t>Alexandria(2)</t>
  </si>
  <si>
    <t>Dohad</t>
  </si>
  <si>
    <t>Kavery</t>
  </si>
  <si>
    <t>Nanking</t>
  </si>
  <si>
    <t>Ye</t>
  </si>
  <si>
    <t>Constantinople</t>
  </si>
  <si>
    <t>Ctesiphon</t>
  </si>
  <si>
    <t>Sialkot</t>
  </si>
  <si>
    <t>Kanauj</t>
  </si>
  <si>
    <t>Cordova, late</t>
  </si>
  <si>
    <t>Bagdad</t>
  </si>
  <si>
    <t>Kyoto</t>
  </si>
  <si>
    <t>Manyakheta</t>
  </si>
  <si>
    <t>Anhilvada</t>
  </si>
  <si>
    <t>Angkor</t>
  </si>
  <si>
    <t>Kaifeng</t>
  </si>
  <si>
    <t>Seville</t>
  </si>
  <si>
    <t>Tanjore</t>
  </si>
  <si>
    <t>Palermo</t>
  </si>
  <si>
    <t>Kalyan</t>
  </si>
  <si>
    <t>Merv</t>
  </si>
  <si>
    <t>Hangchow</t>
  </si>
  <si>
    <t>Pagan</t>
  </si>
  <si>
    <t>Polonnaruwa</t>
  </si>
  <si>
    <t>Kamakura</t>
  </si>
  <si>
    <t>Paris</t>
  </si>
  <si>
    <t>Cuttack</t>
  </si>
  <si>
    <t>Gaur</t>
  </si>
  <si>
    <t>Peking</t>
  </si>
  <si>
    <t>Venice</t>
  </si>
  <si>
    <t>Tabriz</t>
  </si>
  <si>
    <t>Sarai</t>
  </si>
  <si>
    <t>Vijayanagar</t>
  </si>
  <si>
    <t>Samarkand</t>
  </si>
  <si>
    <t>Granada</t>
  </si>
  <si>
    <t>Naples</t>
  </si>
  <si>
    <t>Ahmedabad</t>
  </si>
  <si>
    <t>Adrianople</t>
  </si>
  <si>
    <t>Bijapur</t>
  </si>
  <si>
    <t>Agra</t>
  </si>
  <si>
    <t>Osaka</t>
  </si>
  <si>
    <t>London</t>
  </si>
  <si>
    <t>Yedo</t>
  </si>
  <si>
    <t>Lahore</t>
  </si>
  <si>
    <t>Isfahan</t>
  </si>
  <si>
    <t>Hyderabad</t>
  </si>
  <si>
    <t>Meshhed</t>
  </si>
  <si>
    <t>Murshidabad</t>
  </si>
  <si>
    <t>Canton</t>
  </si>
  <si>
    <t>New York</t>
  </si>
  <si>
    <t>Philadelphia</t>
  </si>
  <si>
    <t>Bombay</t>
  </si>
  <si>
    <t>Tokyo</t>
  </si>
  <si>
    <t>Calcutta</t>
  </si>
  <si>
    <t>Chicago</t>
  </si>
  <si>
    <t>Buenos Aires</t>
  </si>
  <si>
    <t>Shanghai</t>
  </si>
  <si>
    <t>Moscow</t>
  </si>
  <si>
    <t>México City</t>
  </si>
  <si>
    <t>EMP1SIZ</t>
  </si>
  <si>
    <t>EMP2SIZ</t>
  </si>
  <si>
    <t>EDISTRIB</t>
  </si>
  <si>
    <t>CDISTRIB</t>
  </si>
  <si>
    <t>Thebes</t>
  </si>
  <si>
    <t>PMN</t>
  </si>
  <si>
    <t>Egyptian</t>
  </si>
  <si>
    <t>Central</t>
  </si>
  <si>
    <t>Use These?</t>
  </si>
  <si>
    <t>East Asian</t>
  </si>
  <si>
    <t>Indic?</t>
  </si>
  <si>
    <t>Mesopotamia</t>
  </si>
  <si>
    <t>Indic</t>
  </si>
  <si>
    <t>deleteme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</si>
</sst>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00"/>
    <numFmt numFmtId="171" formatCode="#.00000"/>
    <numFmt numFmtId="172" formatCode="0.00000"/>
    <numFmt numFmtId="173" formatCode="0.000000"/>
    <numFmt numFmtId="174" formatCode="0.00000000"/>
    <numFmt numFmtId="175" formatCode="0.0000000"/>
  </numFmts>
  <fonts count="11">
    <font>
      <sz val="12"/>
      <name val="Times New Roman"/>
      <family val="0"/>
    </font>
    <font>
      <b/>
      <sz val="12"/>
      <name val="Times New Roman"/>
      <family val="1"/>
    </font>
    <font>
      <b/>
      <i/>
      <sz val="12"/>
      <color indexed="51"/>
      <name val="Times New Roman"/>
      <family val="1"/>
    </font>
    <font>
      <sz val="8"/>
      <name val="Tahoma"/>
      <family val="2"/>
    </font>
    <font>
      <u val="single"/>
      <sz val="12"/>
      <color indexed="36"/>
      <name val="Times New Roman"/>
      <family val="0"/>
    </font>
    <font>
      <u val="single"/>
      <sz val="12"/>
      <color indexed="12"/>
      <name val="Times New Roman"/>
      <family val="0"/>
    </font>
    <font>
      <b/>
      <sz val="12"/>
      <color indexed="17"/>
      <name val="Times New Roman"/>
      <family val="1"/>
    </font>
    <font>
      <b/>
      <sz val="12"/>
      <color indexed="51"/>
      <name val="Times New Roman"/>
      <family val="1"/>
    </font>
    <font>
      <b/>
      <sz val="12"/>
      <color indexed="10"/>
      <name val="Times New Roman"/>
      <family val="1"/>
    </font>
    <font>
      <b/>
      <sz val="12"/>
      <color indexed="52"/>
      <name val="Times New Roman"/>
      <family val="1"/>
    </font>
    <font>
      <b/>
      <sz val="8"/>
      <name val="Times New Roman"/>
      <family val="2"/>
    </font>
  </fonts>
  <fills count="7">
    <fill>
      <patternFill/>
    </fill>
    <fill>
      <patternFill patternType="gray125"/>
    </fill>
    <fill>
      <patternFill patternType="solid">
        <fgColor indexed="17"/>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2" borderId="0" xfId="0" applyFont="1" applyFill="1" applyBorder="1" applyAlignment="1">
      <alignment horizontal="center"/>
    </xf>
    <xf numFmtId="0" fontId="0" fillId="0" borderId="0" xfId="0" applyFont="1" applyAlignment="1">
      <alignment horizontal="right"/>
    </xf>
    <xf numFmtId="0" fontId="0" fillId="0" borderId="0" xfId="0" applyBorder="1" applyAlignment="1">
      <alignment horizontal="center"/>
    </xf>
    <xf numFmtId="0" fontId="1" fillId="0" borderId="0" xfId="0" applyFont="1" applyFill="1" applyBorder="1" applyAlignment="1">
      <alignment horizontal="center"/>
    </xf>
    <xf numFmtId="0" fontId="1" fillId="0" borderId="0" xfId="0" applyFont="1" applyBorder="1" applyAlignment="1">
      <alignment horizontal="center"/>
    </xf>
    <xf numFmtId="0" fontId="2" fillId="0" borderId="0" xfId="0" applyFont="1" applyBorder="1" applyAlignment="1">
      <alignment/>
    </xf>
    <xf numFmtId="0" fontId="0" fillId="3" borderId="0" xfId="0" applyFont="1" applyFill="1" applyBorder="1" applyAlignment="1">
      <alignment horizontal="right"/>
    </xf>
    <xf numFmtId="0" fontId="0" fillId="0" borderId="0" xfId="0" applyFont="1" applyBorder="1" applyAlignment="1">
      <alignment horizontal="right"/>
    </xf>
    <xf numFmtId="0" fontId="1" fillId="4" borderId="0" xfId="0" applyFont="1" applyFill="1" applyBorder="1" applyAlignment="1">
      <alignment horizontal="center"/>
    </xf>
    <xf numFmtId="0" fontId="1" fillId="5" borderId="0" xfId="0" applyFont="1" applyFill="1" applyBorder="1" applyAlignment="1">
      <alignment horizontal="center"/>
    </xf>
    <xf numFmtId="0" fontId="1" fillId="6" borderId="0" xfId="0" applyFont="1" applyFill="1" applyBorder="1" applyAlignment="1">
      <alignment horizontal="center"/>
    </xf>
    <xf numFmtId="1" fontId="0" fillId="0" borderId="0" xfId="0" applyNumberFormat="1" applyFont="1" applyBorder="1" applyAlignment="1">
      <alignment/>
    </xf>
    <xf numFmtId="1" fontId="0" fillId="0" borderId="0" xfId="0" applyNumberFormat="1" applyFont="1" applyFill="1" applyBorder="1" applyAlignment="1">
      <alignment/>
    </xf>
    <xf numFmtId="0" fontId="0" fillId="0" borderId="0" xfId="0" applyFill="1" applyBorder="1" applyAlignment="1">
      <alignment/>
    </xf>
    <xf numFmtId="0" fontId="0" fillId="0" borderId="0" xfId="0" applyFont="1"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0" fillId="0" borderId="0" xfId="0" applyBorder="1" applyAlignment="1">
      <alignment/>
    </xf>
    <xf numFmtId="0" fontId="0" fillId="0" borderId="0" xfId="0" applyFont="1" applyFill="1" applyBorder="1" applyAlignment="1">
      <alignment horizontal="right"/>
    </xf>
    <xf numFmtId="1" fontId="2" fillId="0" borderId="0" xfId="0" applyNumberFormat="1" applyFont="1" applyBorder="1" applyAlignment="1">
      <alignment/>
    </xf>
    <xf numFmtId="2" fontId="0" fillId="0" borderId="0" xfId="0" applyNumberFormat="1" applyFill="1" applyBorder="1" applyAlignment="1">
      <alignment/>
    </xf>
    <xf numFmtId="164" fontId="0" fillId="0" borderId="0" xfId="0" applyNumberFormat="1" applyFont="1" applyAlignment="1">
      <alignment horizontal="right"/>
    </xf>
    <xf numFmtId="0" fontId="0" fillId="0" borderId="0" xfId="0" applyFont="1" applyAlignment="1">
      <alignment horizontal="center"/>
    </xf>
    <xf numFmtId="164" fontId="0" fillId="0" borderId="0" xfId="0" applyNumberFormat="1" applyFont="1" applyFill="1" applyAlignment="1">
      <alignment horizontal="right"/>
    </xf>
    <xf numFmtId="0" fontId="6" fillId="0" borderId="0" xfId="0" applyFont="1" applyFill="1" applyBorder="1" applyAlignment="1">
      <alignment horizontal="center"/>
    </xf>
    <xf numFmtId="0" fontId="7" fillId="0" borderId="0" xfId="0" applyFont="1" applyFill="1" applyBorder="1" applyAlignment="1">
      <alignment horizontal="center"/>
    </xf>
    <xf numFmtId="0" fontId="1" fillId="3"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b/>
        <i val="0"/>
      </font>
      <fill>
        <patternFill>
          <bgColor rgb="FFFFCC00"/>
        </patternFill>
      </fill>
      <border/>
    </dxf>
    <dxf>
      <font>
        <b/>
        <i val="0"/>
      </font>
      <fill>
        <patternFill>
          <bgColor rgb="FF99CCFF"/>
        </patternFill>
      </fill>
      <border/>
    </dxf>
    <dxf>
      <font>
        <b/>
        <i val="0"/>
      </font>
      <fill>
        <patternFill>
          <bgColor rgb="FFFF0000"/>
        </patternFill>
      </fill>
      <border/>
    </dxf>
    <dxf>
      <font>
        <b/>
        <i val="0"/>
      </font>
      <fill>
        <patternFill>
          <bgColor rgb="FF0000FF"/>
        </patternFill>
      </fill>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7</xdr:row>
      <xdr:rowOff>19050</xdr:rowOff>
    </xdr:from>
    <xdr:to>
      <xdr:col>6</xdr:col>
      <xdr:colOff>628650</xdr:colOff>
      <xdr:row>10</xdr:row>
      <xdr:rowOff>76200</xdr:rowOff>
    </xdr:to>
    <xdr:sp>
      <xdr:nvSpPr>
        <xdr:cNvPr id="1" name="TextBox 4"/>
        <xdr:cNvSpPr txBox="1">
          <a:spLocks noChangeArrowheads="1"/>
        </xdr:cNvSpPr>
      </xdr:nvSpPr>
      <xdr:spPr>
        <a:xfrm>
          <a:off x="3857625" y="1419225"/>
          <a:ext cx="771525"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Times New Roman"/>
              <a:ea typeface="Times New Roman"/>
              <a:cs typeface="Times New Roman"/>
            </a:rPr>
            <a:t>8 cases total for this dataset.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1672"/>
  <sheetViews>
    <sheetView showGridLines="0" workbookViewId="0" topLeftCell="A1">
      <pane ySplit="1" topLeftCell="BM2" activePane="bottomLeft" state="frozen"/>
      <selection pane="topLeft" activeCell="A2" sqref="A2"/>
      <selection pane="bottomLeft" activeCell="A2" sqref="A2"/>
    </sheetView>
  </sheetViews>
  <sheetFormatPr defaultColWidth="9.00390625" defaultRowHeight="15.75"/>
  <cols>
    <col min="1" max="1" width="7.25390625" style="18" bestFit="1" customWidth="1"/>
    <col min="2" max="2" width="11.375" style="18" bestFit="1" customWidth="1"/>
    <col min="3" max="3" width="12.375" style="18" bestFit="1" customWidth="1"/>
    <col min="4" max="4" width="25.375" style="16" bestFit="1" customWidth="1"/>
    <col min="5" max="5" width="9.25390625" style="16" bestFit="1" customWidth="1"/>
    <col min="6" max="6" width="25.375" style="16" bestFit="1" customWidth="1"/>
    <col min="7" max="7" width="9.25390625" style="16" bestFit="1" customWidth="1"/>
    <col min="8" max="8" width="10.375" style="16" bestFit="1" customWidth="1"/>
    <col min="9" max="9" width="14.00390625" style="16" bestFit="1" customWidth="1"/>
    <col min="10" max="10" width="10.25390625" style="16" bestFit="1" customWidth="1"/>
    <col min="11" max="11" width="12.25390625" style="16" bestFit="1" customWidth="1"/>
    <col min="12" max="12" width="10.25390625" style="16" bestFit="1" customWidth="1"/>
    <col min="13" max="13" width="10.50390625" style="18" bestFit="1" customWidth="1"/>
    <col min="14" max="16384" width="9.00390625" style="18" customWidth="1"/>
  </cols>
  <sheetData>
    <row r="1" spans="1:13" s="3" customFormat="1" ht="15.75">
      <c r="A1" s="5" t="s">
        <v>95</v>
      </c>
      <c r="B1" s="5" t="s">
        <v>96</v>
      </c>
      <c r="C1" s="5" t="s">
        <v>205</v>
      </c>
      <c r="D1" s="4" t="s">
        <v>97</v>
      </c>
      <c r="E1" s="4" t="s">
        <v>200</v>
      </c>
      <c r="F1" s="4" t="s">
        <v>98</v>
      </c>
      <c r="G1" s="4" t="s">
        <v>201</v>
      </c>
      <c r="H1" s="4" t="s">
        <v>202</v>
      </c>
      <c r="I1" s="4" t="s">
        <v>99</v>
      </c>
      <c r="J1" s="4" t="s">
        <v>100</v>
      </c>
      <c r="K1" s="4" t="s">
        <v>101</v>
      </c>
      <c r="L1" s="4" t="s">
        <v>102</v>
      </c>
      <c r="M1" s="4" t="s">
        <v>203</v>
      </c>
    </row>
    <row r="2" spans="1:13" ht="15.75">
      <c r="A2" s="18">
        <v>-3200</v>
      </c>
      <c r="B2" s="1" t="s">
        <v>1</v>
      </c>
      <c r="C2" s="25" t="s">
        <v>206</v>
      </c>
      <c r="D2" s="17" t="s">
        <v>0</v>
      </c>
      <c r="E2" s="22">
        <v>0</v>
      </c>
      <c r="G2" s="22"/>
      <c r="H2" s="2"/>
      <c r="M2" s="23"/>
    </row>
    <row r="3" spans="1:13" ht="15.75">
      <c r="A3" s="6">
        <v>-3190</v>
      </c>
      <c r="B3" s="1" t="s">
        <v>1</v>
      </c>
      <c r="C3" s="25" t="s">
        <v>206</v>
      </c>
      <c r="D3" s="17" t="s">
        <v>0</v>
      </c>
      <c r="E3" s="22">
        <v>0.5</v>
      </c>
      <c r="G3" s="22"/>
      <c r="H3" s="2"/>
      <c r="M3" s="23"/>
    </row>
    <row r="4" spans="1:13" ht="15.75">
      <c r="A4" s="6">
        <v>-3180</v>
      </c>
      <c r="B4" s="1" t="s">
        <v>1</v>
      </c>
      <c r="C4" s="25" t="s">
        <v>206</v>
      </c>
      <c r="D4" s="17" t="s">
        <v>0</v>
      </c>
      <c r="E4" s="22">
        <v>1</v>
      </c>
      <c r="G4" s="22"/>
      <c r="H4" s="2"/>
      <c r="M4" s="23"/>
    </row>
    <row r="5" spans="1:13" ht="15.75">
      <c r="A5" s="6">
        <v>-3170</v>
      </c>
      <c r="B5" s="1" t="s">
        <v>1</v>
      </c>
      <c r="C5" s="25" t="s">
        <v>206</v>
      </c>
      <c r="D5" s="17" t="s">
        <v>0</v>
      </c>
      <c r="E5" s="22">
        <v>1.5</v>
      </c>
      <c r="G5" s="22"/>
      <c r="H5" s="2"/>
      <c r="M5" s="23"/>
    </row>
    <row r="6" spans="1:13" ht="15.75">
      <c r="A6" s="6">
        <v>-3160</v>
      </c>
      <c r="B6" s="1" t="s">
        <v>1</v>
      </c>
      <c r="C6" s="25" t="s">
        <v>206</v>
      </c>
      <c r="D6" s="17" t="s">
        <v>0</v>
      </c>
      <c r="E6" s="22">
        <v>2</v>
      </c>
      <c r="G6" s="22"/>
      <c r="H6" s="2"/>
      <c r="M6" s="23"/>
    </row>
    <row r="7" spans="1:13" ht="15.75">
      <c r="A7" s="6">
        <v>-3150</v>
      </c>
      <c r="B7" s="1" t="s">
        <v>1</v>
      </c>
      <c r="C7" s="25" t="s">
        <v>206</v>
      </c>
      <c r="D7" s="17" t="s">
        <v>0</v>
      </c>
      <c r="E7" s="22">
        <v>2.5</v>
      </c>
      <c r="G7" s="22"/>
      <c r="H7" s="2"/>
      <c r="M7" s="23"/>
    </row>
    <row r="8" spans="1:13" ht="15.75">
      <c r="A8" s="6">
        <v>-3140</v>
      </c>
      <c r="B8" s="1" t="s">
        <v>1</v>
      </c>
      <c r="C8" s="25" t="s">
        <v>206</v>
      </c>
      <c r="D8" s="17" t="s">
        <v>0</v>
      </c>
      <c r="E8" s="22">
        <v>3</v>
      </c>
      <c r="G8" s="22"/>
      <c r="H8" s="2"/>
      <c r="M8" s="23"/>
    </row>
    <row r="9" spans="1:13" ht="15.75">
      <c r="A9" s="6">
        <v>-3130</v>
      </c>
      <c r="B9" s="1" t="s">
        <v>1</v>
      </c>
      <c r="C9" s="25" t="s">
        <v>206</v>
      </c>
      <c r="D9" s="17" t="s">
        <v>0</v>
      </c>
      <c r="E9" s="22">
        <v>3.5</v>
      </c>
      <c r="G9" s="22"/>
      <c r="H9" s="2"/>
      <c r="M9" s="23"/>
    </row>
    <row r="10" spans="1:13" ht="15.75">
      <c r="A10" s="6">
        <v>-3120</v>
      </c>
      <c r="B10" s="1" t="s">
        <v>1</v>
      </c>
      <c r="C10" s="25" t="s">
        <v>206</v>
      </c>
      <c r="D10" s="17" t="s">
        <v>0</v>
      </c>
      <c r="E10" s="22">
        <v>4</v>
      </c>
      <c r="G10" s="22"/>
      <c r="H10" s="2"/>
      <c r="M10" s="23"/>
    </row>
    <row r="11" spans="1:13" ht="15.75">
      <c r="A11" s="6">
        <v>-3110</v>
      </c>
      <c r="B11" s="1" t="s">
        <v>1</v>
      </c>
      <c r="C11" s="25" t="s">
        <v>206</v>
      </c>
      <c r="D11" s="17" t="s">
        <v>0</v>
      </c>
      <c r="E11" s="22">
        <v>4.5</v>
      </c>
      <c r="G11" s="22"/>
      <c r="H11" s="2"/>
      <c r="M11" s="23"/>
    </row>
    <row r="12" spans="1:13" ht="15.75">
      <c r="A12" s="6">
        <v>-3100</v>
      </c>
      <c r="B12" s="1" t="s">
        <v>1</v>
      </c>
      <c r="C12" s="25" t="s">
        <v>206</v>
      </c>
      <c r="D12" s="17" t="s">
        <v>0</v>
      </c>
      <c r="E12" s="22">
        <v>5</v>
      </c>
      <c r="G12" s="22"/>
      <c r="H12" s="2"/>
      <c r="M12" s="23"/>
    </row>
    <row r="13" spans="1:13" ht="15.75">
      <c r="A13" s="6">
        <v>-3090</v>
      </c>
      <c r="B13" s="1" t="s">
        <v>1</v>
      </c>
      <c r="C13" s="25" t="s">
        <v>206</v>
      </c>
      <c r="D13" s="17" t="s">
        <v>0</v>
      </c>
      <c r="E13" s="22">
        <v>5.5</v>
      </c>
      <c r="G13" s="22"/>
      <c r="H13" s="2"/>
      <c r="M13" s="23"/>
    </row>
    <row r="14" spans="1:13" ht="15.75">
      <c r="A14" s="6">
        <v>-3080</v>
      </c>
      <c r="B14" s="1" t="s">
        <v>1</v>
      </c>
      <c r="C14" s="25" t="s">
        <v>206</v>
      </c>
      <c r="D14" s="17" t="s">
        <v>0</v>
      </c>
      <c r="E14" s="22">
        <v>6</v>
      </c>
      <c r="G14" s="22"/>
      <c r="H14" s="2"/>
      <c r="M14" s="23"/>
    </row>
    <row r="15" spans="1:13" ht="15.75">
      <c r="A15" s="6">
        <v>-3070</v>
      </c>
      <c r="B15" s="1" t="s">
        <v>1</v>
      </c>
      <c r="C15" s="25" t="s">
        <v>206</v>
      </c>
      <c r="D15" s="17" t="s">
        <v>0</v>
      </c>
      <c r="E15" s="22">
        <v>6.5</v>
      </c>
      <c r="G15" s="22"/>
      <c r="H15" s="2"/>
      <c r="M15" s="23"/>
    </row>
    <row r="16" spans="1:13" ht="15.75">
      <c r="A16" s="6">
        <v>-3060</v>
      </c>
      <c r="B16" s="1" t="s">
        <v>1</v>
      </c>
      <c r="C16" s="25" t="s">
        <v>206</v>
      </c>
      <c r="D16" s="17" t="s">
        <v>0</v>
      </c>
      <c r="E16" s="22">
        <v>7</v>
      </c>
      <c r="G16" s="22"/>
      <c r="H16" s="2"/>
      <c r="M16" s="23"/>
    </row>
    <row r="17" spans="1:13" ht="15.75">
      <c r="A17" s="6">
        <v>-3050</v>
      </c>
      <c r="B17" s="1" t="s">
        <v>1</v>
      </c>
      <c r="C17" s="25" t="s">
        <v>206</v>
      </c>
      <c r="D17" s="17" t="s">
        <v>0</v>
      </c>
      <c r="E17" s="22">
        <v>7.5</v>
      </c>
      <c r="G17" s="22"/>
      <c r="H17" s="2"/>
      <c r="M17" s="23"/>
    </row>
    <row r="18" spans="1:13" ht="15.75">
      <c r="A18" s="6">
        <v>-3040</v>
      </c>
      <c r="B18" s="1" t="s">
        <v>1</v>
      </c>
      <c r="C18" s="25" t="s">
        <v>206</v>
      </c>
      <c r="D18" s="17" t="s">
        <v>0</v>
      </c>
      <c r="E18" s="22">
        <v>8</v>
      </c>
      <c r="G18" s="22"/>
      <c r="H18" s="2"/>
      <c r="M18" s="23"/>
    </row>
    <row r="19" spans="1:13" ht="15.75">
      <c r="A19" s="6">
        <v>-3030</v>
      </c>
      <c r="B19" s="1" t="s">
        <v>1</v>
      </c>
      <c r="C19" s="25" t="s">
        <v>206</v>
      </c>
      <c r="D19" s="17" t="s">
        <v>0</v>
      </c>
      <c r="E19" s="22">
        <v>8.5</v>
      </c>
      <c r="G19" s="22"/>
      <c r="H19" s="2"/>
      <c r="M19" s="23"/>
    </row>
    <row r="20" spans="1:13" ht="15.75">
      <c r="A20" s="6">
        <v>-3020</v>
      </c>
      <c r="B20" s="1" t="s">
        <v>1</v>
      </c>
      <c r="C20" s="25" t="s">
        <v>206</v>
      </c>
      <c r="D20" s="17" t="s">
        <v>0</v>
      </c>
      <c r="E20" s="22">
        <v>9</v>
      </c>
      <c r="G20" s="22"/>
      <c r="H20" s="2"/>
      <c r="M20" s="23"/>
    </row>
    <row r="21" spans="1:13" ht="15.75">
      <c r="A21" s="6">
        <v>-3010</v>
      </c>
      <c r="B21" s="1" t="s">
        <v>1</v>
      </c>
      <c r="C21" s="25" t="s">
        <v>206</v>
      </c>
      <c r="D21" s="17" t="s">
        <v>0</v>
      </c>
      <c r="E21" s="22">
        <v>9.5</v>
      </c>
      <c r="G21" s="22"/>
      <c r="H21" s="2"/>
      <c r="M21" s="23"/>
    </row>
    <row r="22" spans="1:13" ht="15.75">
      <c r="A22" s="8">
        <v>-3000</v>
      </c>
      <c r="B22" s="1" t="s">
        <v>1</v>
      </c>
      <c r="C22" s="25" t="s">
        <v>206</v>
      </c>
      <c r="D22" s="17" t="s">
        <v>0</v>
      </c>
      <c r="E22" s="22">
        <v>10</v>
      </c>
      <c r="G22" s="22"/>
      <c r="H22" s="2"/>
      <c r="M22" s="23"/>
    </row>
    <row r="23" spans="1:13" ht="15.75">
      <c r="A23" s="6">
        <v>-2990</v>
      </c>
      <c r="B23" s="1" t="s">
        <v>1</v>
      </c>
      <c r="C23" s="25" t="s">
        <v>206</v>
      </c>
      <c r="D23" s="17" t="s">
        <v>0</v>
      </c>
      <c r="E23" s="22">
        <v>10</v>
      </c>
      <c r="G23" s="22"/>
      <c r="H23" s="2"/>
      <c r="M23" s="23"/>
    </row>
    <row r="24" spans="1:13" ht="15.75">
      <c r="A24" s="6">
        <v>-2980</v>
      </c>
      <c r="B24" s="1" t="s">
        <v>1</v>
      </c>
      <c r="C24" s="25" t="s">
        <v>206</v>
      </c>
      <c r="D24" s="17" t="s">
        <v>0</v>
      </c>
      <c r="E24" s="22">
        <v>10</v>
      </c>
      <c r="G24" s="22"/>
      <c r="H24" s="2"/>
      <c r="M24" s="23"/>
    </row>
    <row r="25" spans="1:13" ht="15.75">
      <c r="A25" s="6">
        <v>-2970</v>
      </c>
      <c r="B25" s="1" t="s">
        <v>1</v>
      </c>
      <c r="C25" s="25" t="s">
        <v>206</v>
      </c>
      <c r="D25" s="17" t="s">
        <v>0</v>
      </c>
      <c r="E25" s="22">
        <v>10</v>
      </c>
      <c r="G25" s="22"/>
      <c r="H25" s="2"/>
      <c r="M25" s="23"/>
    </row>
    <row r="26" spans="1:13" ht="15.75">
      <c r="A26" s="6">
        <v>-2960</v>
      </c>
      <c r="B26" s="1" t="s">
        <v>1</v>
      </c>
      <c r="C26" s="25" t="s">
        <v>206</v>
      </c>
      <c r="D26" s="17" t="s">
        <v>0</v>
      </c>
      <c r="E26" s="22">
        <v>10</v>
      </c>
      <c r="G26" s="22"/>
      <c r="H26" s="2"/>
      <c r="M26" s="23"/>
    </row>
    <row r="27" spans="1:13" ht="15.75">
      <c r="A27" s="6">
        <v>-2950</v>
      </c>
      <c r="B27" s="1" t="s">
        <v>1</v>
      </c>
      <c r="C27" s="25" t="s">
        <v>206</v>
      </c>
      <c r="D27" s="17" t="s">
        <v>0</v>
      </c>
      <c r="E27" s="22">
        <v>10</v>
      </c>
      <c r="G27" s="22"/>
      <c r="H27" s="2"/>
      <c r="M27" s="23"/>
    </row>
    <row r="28" spans="1:13" ht="15.75">
      <c r="A28" s="6">
        <v>-2940</v>
      </c>
      <c r="B28" s="1" t="s">
        <v>1</v>
      </c>
      <c r="C28" s="25" t="s">
        <v>206</v>
      </c>
      <c r="D28" s="17" t="s">
        <v>0</v>
      </c>
      <c r="E28" s="22">
        <v>10</v>
      </c>
      <c r="G28" s="22"/>
      <c r="H28" s="2"/>
      <c r="M28" s="23"/>
    </row>
    <row r="29" spans="1:13" ht="15.75">
      <c r="A29" s="6">
        <v>-2930</v>
      </c>
      <c r="B29" s="1" t="s">
        <v>1</v>
      </c>
      <c r="C29" s="25" t="s">
        <v>206</v>
      </c>
      <c r="D29" s="17" t="s">
        <v>0</v>
      </c>
      <c r="E29" s="22">
        <v>10</v>
      </c>
      <c r="G29" s="22"/>
      <c r="H29" s="2"/>
      <c r="M29" s="23"/>
    </row>
    <row r="30" spans="1:13" ht="15.75">
      <c r="A30" s="6">
        <v>-2920</v>
      </c>
      <c r="B30" s="1" t="s">
        <v>1</v>
      </c>
      <c r="C30" s="25" t="s">
        <v>206</v>
      </c>
      <c r="D30" s="17" t="s">
        <v>0</v>
      </c>
      <c r="E30" s="22">
        <v>10</v>
      </c>
      <c r="G30" s="22"/>
      <c r="H30" s="2"/>
      <c r="M30" s="23"/>
    </row>
    <row r="31" spans="1:13" ht="15.75">
      <c r="A31" s="6">
        <v>-2910</v>
      </c>
      <c r="B31" s="1" t="s">
        <v>1</v>
      </c>
      <c r="C31" s="25" t="s">
        <v>206</v>
      </c>
      <c r="D31" s="17" t="s">
        <v>0</v>
      </c>
      <c r="E31" s="22">
        <v>10</v>
      </c>
      <c r="G31" s="22"/>
      <c r="H31" s="2"/>
      <c r="M31" s="23"/>
    </row>
    <row r="32" spans="1:13" ht="15.75">
      <c r="A32" s="8">
        <v>-2900</v>
      </c>
      <c r="B32" s="1" t="s">
        <v>1</v>
      </c>
      <c r="C32" s="25" t="s">
        <v>206</v>
      </c>
      <c r="D32" s="17" t="s">
        <v>0</v>
      </c>
      <c r="E32" s="22">
        <v>10</v>
      </c>
      <c r="G32" s="22"/>
      <c r="H32" s="2"/>
      <c r="M32" s="23"/>
    </row>
    <row r="33" spans="1:13" ht="15.75">
      <c r="A33" s="6">
        <v>-2890</v>
      </c>
      <c r="B33" s="1" t="s">
        <v>1</v>
      </c>
      <c r="C33" s="25" t="s">
        <v>206</v>
      </c>
      <c r="D33" s="17" t="s">
        <v>0</v>
      </c>
      <c r="E33" s="22">
        <v>13</v>
      </c>
      <c r="G33" s="22"/>
      <c r="H33" s="2"/>
      <c r="M33" s="23"/>
    </row>
    <row r="34" spans="1:13" ht="15.75">
      <c r="A34" s="6">
        <v>-2880</v>
      </c>
      <c r="B34" s="1" t="s">
        <v>1</v>
      </c>
      <c r="C34" s="25" t="s">
        <v>206</v>
      </c>
      <c r="D34" s="17" t="s">
        <v>0</v>
      </c>
      <c r="E34" s="22">
        <v>16</v>
      </c>
      <c r="G34" s="22"/>
      <c r="H34" s="2"/>
      <c r="M34" s="23"/>
    </row>
    <row r="35" spans="1:13" ht="15.75">
      <c r="A35" s="6">
        <v>-2870</v>
      </c>
      <c r="B35" s="1" t="s">
        <v>1</v>
      </c>
      <c r="C35" s="25" t="s">
        <v>206</v>
      </c>
      <c r="D35" s="17" t="s">
        <v>0</v>
      </c>
      <c r="E35" s="22">
        <v>19</v>
      </c>
      <c r="G35" s="22"/>
      <c r="H35" s="2"/>
      <c r="M35" s="23"/>
    </row>
    <row r="36" spans="1:13" ht="15.75">
      <c r="A36" s="6">
        <v>-2860</v>
      </c>
      <c r="B36" s="1" t="s">
        <v>1</v>
      </c>
      <c r="C36" s="25" t="s">
        <v>206</v>
      </c>
      <c r="D36" s="17" t="s">
        <v>0</v>
      </c>
      <c r="E36" s="22">
        <v>22</v>
      </c>
      <c r="G36" s="22"/>
      <c r="H36" s="2"/>
      <c r="M36" s="23"/>
    </row>
    <row r="37" spans="1:13" ht="15.75">
      <c r="A37" s="8">
        <v>-2850</v>
      </c>
      <c r="B37" s="1" t="s">
        <v>1</v>
      </c>
      <c r="C37" s="25" t="s">
        <v>206</v>
      </c>
      <c r="D37" s="17" t="s">
        <v>0</v>
      </c>
      <c r="E37" s="22">
        <v>25</v>
      </c>
      <c r="G37" s="22"/>
      <c r="H37" s="2"/>
      <c r="M37" s="23"/>
    </row>
    <row r="38" spans="1:13" ht="15.75">
      <c r="A38" s="6">
        <v>-2840</v>
      </c>
      <c r="B38" s="1" t="s">
        <v>1</v>
      </c>
      <c r="C38" s="25" t="s">
        <v>206</v>
      </c>
      <c r="D38" s="17" t="s">
        <v>0</v>
      </c>
      <c r="E38" s="22">
        <v>25.3</v>
      </c>
      <c r="G38" s="22"/>
      <c r="H38" s="2"/>
      <c r="M38" s="23"/>
    </row>
    <row r="39" spans="1:13" ht="15.75">
      <c r="A39" s="6">
        <v>-2830</v>
      </c>
      <c r="B39" s="1" t="s">
        <v>1</v>
      </c>
      <c r="C39" s="25" t="s">
        <v>206</v>
      </c>
      <c r="D39" s="17" t="s">
        <v>0</v>
      </c>
      <c r="E39" s="22">
        <v>25.7</v>
      </c>
      <c r="G39" s="22"/>
      <c r="H39" s="2"/>
      <c r="M39" s="23"/>
    </row>
    <row r="40" spans="1:13" ht="15.75">
      <c r="A40" s="6">
        <v>-2820</v>
      </c>
      <c r="B40" s="1" t="s">
        <v>1</v>
      </c>
      <c r="C40" s="25" t="s">
        <v>206</v>
      </c>
      <c r="D40" s="17" t="s">
        <v>0</v>
      </c>
      <c r="E40" s="22">
        <v>26</v>
      </c>
      <c r="G40" s="22"/>
      <c r="H40" s="2"/>
      <c r="M40" s="23"/>
    </row>
    <row r="41" spans="1:13" ht="15.75">
      <c r="A41" s="6">
        <v>-2810</v>
      </c>
      <c r="B41" s="1" t="s">
        <v>1</v>
      </c>
      <c r="C41" s="25" t="s">
        <v>206</v>
      </c>
      <c r="D41" s="17" t="s">
        <v>0</v>
      </c>
      <c r="E41" s="22">
        <v>26.3</v>
      </c>
      <c r="G41" s="22"/>
      <c r="H41" s="2"/>
      <c r="M41" s="23"/>
    </row>
    <row r="42" spans="1:13" ht="15.75">
      <c r="A42" s="6">
        <v>-2800</v>
      </c>
      <c r="B42" s="1" t="s">
        <v>1</v>
      </c>
      <c r="C42" s="25" t="s">
        <v>206</v>
      </c>
      <c r="D42" s="17" t="s">
        <v>0</v>
      </c>
      <c r="E42" s="22">
        <v>26.7</v>
      </c>
      <c r="G42" s="22"/>
      <c r="H42" s="2"/>
      <c r="M42" s="23"/>
    </row>
    <row r="43" spans="1:13" ht="15.75">
      <c r="A43" s="6">
        <v>-2790</v>
      </c>
      <c r="B43" s="1" t="s">
        <v>1</v>
      </c>
      <c r="C43" s="25" t="s">
        <v>206</v>
      </c>
      <c r="D43" s="17" t="s">
        <v>0</v>
      </c>
      <c r="E43" s="22">
        <v>27</v>
      </c>
      <c r="G43" s="22"/>
      <c r="H43" s="2"/>
      <c r="M43" s="23"/>
    </row>
    <row r="44" spans="1:13" ht="15.75">
      <c r="A44" s="6">
        <v>-2780</v>
      </c>
      <c r="B44" s="1" t="s">
        <v>1</v>
      </c>
      <c r="C44" s="25" t="s">
        <v>206</v>
      </c>
      <c r="D44" s="17" t="s">
        <v>0</v>
      </c>
      <c r="E44" s="22">
        <v>27.3</v>
      </c>
      <c r="G44" s="22"/>
      <c r="H44" s="2"/>
      <c r="M44" s="23"/>
    </row>
    <row r="45" spans="1:13" ht="15.75">
      <c r="A45" s="6">
        <v>-2770</v>
      </c>
      <c r="B45" s="1" t="s">
        <v>1</v>
      </c>
      <c r="C45" s="25" t="s">
        <v>206</v>
      </c>
      <c r="D45" s="17" t="s">
        <v>0</v>
      </c>
      <c r="E45" s="22">
        <v>27.7</v>
      </c>
      <c r="G45" s="22"/>
      <c r="H45" s="2"/>
      <c r="M45" s="23"/>
    </row>
    <row r="46" spans="1:13" ht="15.75">
      <c r="A46" s="6">
        <v>-2760</v>
      </c>
      <c r="B46" s="1" t="s">
        <v>1</v>
      </c>
      <c r="C46" s="25" t="s">
        <v>206</v>
      </c>
      <c r="D46" s="17" t="s">
        <v>0</v>
      </c>
      <c r="E46" s="22">
        <v>28</v>
      </c>
      <c r="G46" s="22"/>
      <c r="H46" s="2"/>
      <c r="M46" s="23"/>
    </row>
    <row r="47" spans="1:13" ht="15.75">
      <c r="A47" s="6">
        <v>-2750</v>
      </c>
      <c r="B47" s="1" t="s">
        <v>1</v>
      </c>
      <c r="C47" s="25" t="s">
        <v>206</v>
      </c>
      <c r="D47" s="17" t="s">
        <v>0</v>
      </c>
      <c r="E47" s="22">
        <v>28.3</v>
      </c>
      <c r="G47" s="22"/>
      <c r="H47" s="2"/>
      <c r="M47" s="23"/>
    </row>
    <row r="48" spans="1:13" ht="15.75">
      <c r="A48" s="6">
        <v>-2740</v>
      </c>
      <c r="B48" s="1" t="s">
        <v>1</v>
      </c>
      <c r="C48" s="25" t="s">
        <v>206</v>
      </c>
      <c r="D48" s="17" t="s">
        <v>0</v>
      </c>
      <c r="E48" s="22">
        <v>28.7</v>
      </c>
      <c r="G48" s="22"/>
      <c r="H48" s="2"/>
      <c r="M48" s="23"/>
    </row>
    <row r="49" spans="1:13" ht="15.75">
      <c r="A49" s="6">
        <v>-2730</v>
      </c>
      <c r="B49" s="1" t="s">
        <v>1</v>
      </c>
      <c r="C49" s="25" t="s">
        <v>206</v>
      </c>
      <c r="D49" s="17" t="s">
        <v>0</v>
      </c>
      <c r="E49" s="22">
        <v>29</v>
      </c>
      <c r="G49" s="22"/>
      <c r="H49" s="2"/>
      <c r="M49" s="23"/>
    </row>
    <row r="50" spans="1:13" ht="15.75">
      <c r="A50" s="6">
        <v>-2720</v>
      </c>
      <c r="B50" s="1" t="s">
        <v>1</v>
      </c>
      <c r="C50" s="25" t="s">
        <v>206</v>
      </c>
      <c r="D50" s="17" t="s">
        <v>0</v>
      </c>
      <c r="E50" s="22">
        <v>29.3</v>
      </c>
      <c r="G50" s="22"/>
      <c r="H50" s="2"/>
      <c r="M50" s="23"/>
    </row>
    <row r="51" spans="1:13" ht="15.75">
      <c r="A51" s="6">
        <v>-2710</v>
      </c>
      <c r="B51" s="1" t="s">
        <v>1</v>
      </c>
      <c r="C51" s="25" t="s">
        <v>206</v>
      </c>
      <c r="D51" s="17" t="s">
        <v>0</v>
      </c>
      <c r="E51" s="22">
        <v>29.7</v>
      </c>
      <c r="G51" s="22"/>
      <c r="H51" s="2"/>
      <c r="M51" s="23"/>
    </row>
    <row r="52" spans="1:13" ht="15.75">
      <c r="A52" s="6">
        <v>-2700</v>
      </c>
      <c r="B52" s="1" t="s">
        <v>1</v>
      </c>
      <c r="C52" s="25" t="s">
        <v>206</v>
      </c>
      <c r="D52" s="17" t="s">
        <v>0</v>
      </c>
      <c r="E52" s="22">
        <v>30</v>
      </c>
      <c r="G52" s="22"/>
      <c r="H52" s="2"/>
      <c r="M52" s="23"/>
    </row>
    <row r="53" spans="1:13" ht="15.75">
      <c r="A53" s="6">
        <v>-2690</v>
      </c>
      <c r="B53" s="1" t="s">
        <v>1</v>
      </c>
      <c r="C53" s="25" t="s">
        <v>206</v>
      </c>
      <c r="D53" s="17" t="s">
        <v>0</v>
      </c>
      <c r="E53" s="22">
        <v>30.3</v>
      </c>
      <c r="G53" s="22"/>
      <c r="H53" s="2"/>
      <c r="M53" s="23"/>
    </row>
    <row r="54" spans="1:13" ht="15.75">
      <c r="A54" s="6">
        <v>-2680</v>
      </c>
      <c r="B54" s="1" t="s">
        <v>1</v>
      </c>
      <c r="C54" s="25" t="s">
        <v>206</v>
      </c>
      <c r="D54" s="17" t="s">
        <v>0</v>
      </c>
      <c r="E54" s="22">
        <v>30.7</v>
      </c>
      <c r="G54" s="22"/>
      <c r="H54" s="2"/>
      <c r="M54" s="23"/>
    </row>
    <row r="55" spans="1:13" ht="15.75">
      <c r="A55" s="6">
        <v>-2670</v>
      </c>
      <c r="B55" s="1" t="s">
        <v>1</v>
      </c>
      <c r="C55" s="25" t="s">
        <v>206</v>
      </c>
      <c r="D55" s="17" t="s">
        <v>0</v>
      </c>
      <c r="E55" s="22">
        <v>31</v>
      </c>
      <c r="G55" s="22"/>
      <c r="H55" s="2"/>
      <c r="M55" s="23"/>
    </row>
    <row r="56" spans="1:13" ht="15.75">
      <c r="A56" s="6">
        <v>-2660</v>
      </c>
      <c r="B56" s="1" t="s">
        <v>1</v>
      </c>
      <c r="C56" s="25" t="s">
        <v>206</v>
      </c>
      <c r="D56" s="17" t="s">
        <v>0</v>
      </c>
      <c r="E56" s="22">
        <v>31.3</v>
      </c>
      <c r="G56" s="22"/>
      <c r="H56" s="2"/>
      <c r="M56" s="23"/>
    </row>
    <row r="57" spans="1:13" ht="15.75">
      <c r="A57" s="6">
        <v>-2650</v>
      </c>
      <c r="B57" s="1" t="s">
        <v>1</v>
      </c>
      <c r="C57" s="25" t="s">
        <v>206</v>
      </c>
      <c r="D57" s="17" t="s">
        <v>0</v>
      </c>
      <c r="E57" s="22">
        <v>31.7</v>
      </c>
      <c r="G57" s="22"/>
      <c r="H57" s="2"/>
      <c r="M57" s="23"/>
    </row>
    <row r="58" spans="1:13" ht="15.75">
      <c r="A58" s="6">
        <v>-2640</v>
      </c>
      <c r="B58" s="1" t="s">
        <v>1</v>
      </c>
      <c r="C58" s="25" t="s">
        <v>206</v>
      </c>
      <c r="D58" s="17" t="s">
        <v>0</v>
      </c>
      <c r="E58" s="22">
        <v>32</v>
      </c>
      <c r="G58" s="22"/>
      <c r="H58" s="2"/>
      <c r="M58" s="23"/>
    </row>
    <row r="59" spans="1:13" ht="15.75">
      <c r="A59" s="6">
        <v>-2630</v>
      </c>
      <c r="B59" s="1" t="s">
        <v>1</v>
      </c>
      <c r="C59" s="25" t="s">
        <v>206</v>
      </c>
      <c r="D59" s="17" t="s">
        <v>0</v>
      </c>
      <c r="E59" s="22">
        <v>32.3</v>
      </c>
      <c r="G59" s="22"/>
      <c r="H59" s="2"/>
      <c r="M59" s="23"/>
    </row>
    <row r="60" spans="1:13" ht="15.75">
      <c r="A60" s="6">
        <v>-2620</v>
      </c>
      <c r="B60" s="1" t="s">
        <v>1</v>
      </c>
      <c r="C60" s="25" t="s">
        <v>206</v>
      </c>
      <c r="D60" s="17" t="s">
        <v>0</v>
      </c>
      <c r="E60" s="22">
        <v>32.7</v>
      </c>
      <c r="G60" s="22"/>
      <c r="H60" s="2"/>
      <c r="M60" s="23"/>
    </row>
    <row r="61" spans="1:13" ht="15.75">
      <c r="A61" s="6">
        <v>-2610</v>
      </c>
      <c r="B61" s="1" t="s">
        <v>1</v>
      </c>
      <c r="C61" s="25" t="s">
        <v>206</v>
      </c>
      <c r="D61" s="17" t="s">
        <v>0</v>
      </c>
      <c r="E61" s="22">
        <v>33</v>
      </c>
      <c r="G61" s="22"/>
      <c r="H61" s="2"/>
      <c r="M61" s="23"/>
    </row>
    <row r="62" spans="1:13" ht="15.75">
      <c r="A62" s="6">
        <v>-2600</v>
      </c>
      <c r="B62" s="1" t="s">
        <v>1</v>
      </c>
      <c r="C62" s="25" t="s">
        <v>206</v>
      </c>
      <c r="D62" s="17" t="s">
        <v>0</v>
      </c>
      <c r="E62" s="22">
        <v>33.3</v>
      </c>
      <c r="G62" s="22"/>
      <c r="H62" s="2"/>
      <c r="M62" s="23"/>
    </row>
    <row r="63" spans="1:13" ht="15.75">
      <c r="A63" s="6">
        <v>-2590</v>
      </c>
      <c r="B63" s="1" t="s">
        <v>1</v>
      </c>
      <c r="C63" s="25" t="s">
        <v>206</v>
      </c>
      <c r="D63" s="17" t="s">
        <v>0</v>
      </c>
      <c r="E63" s="22">
        <v>33.7</v>
      </c>
      <c r="G63" s="22"/>
      <c r="H63" s="2"/>
      <c r="M63" s="23"/>
    </row>
    <row r="64" spans="1:13" ht="15.75">
      <c r="A64" s="6">
        <v>-2580</v>
      </c>
      <c r="B64" s="1" t="s">
        <v>1</v>
      </c>
      <c r="C64" s="25" t="s">
        <v>206</v>
      </c>
      <c r="D64" s="17" t="s">
        <v>0</v>
      </c>
      <c r="E64" s="22">
        <v>34</v>
      </c>
      <c r="G64" s="22"/>
      <c r="H64" s="2"/>
      <c r="M64" s="23"/>
    </row>
    <row r="65" spans="1:13" ht="15.75">
      <c r="A65" s="6">
        <v>-2570</v>
      </c>
      <c r="B65" s="1" t="s">
        <v>1</v>
      </c>
      <c r="C65" s="25" t="s">
        <v>206</v>
      </c>
      <c r="D65" s="17" t="s">
        <v>0</v>
      </c>
      <c r="E65" s="22">
        <v>34.3</v>
      </c>
      <c r="G65" s="22"/>
      <c r="H65" s="2"/>
      <c r="M65" s="23"/>
    </row>
    <row r="66" spans="1:13" ht="15.75">
      <c r="A66" s="6">
        <v>-2560</v>
      </c>
      <c r="B66" s="1" t="s">
        <v>1</v>
      </c>
      <c r="C66" s="25" t="s">
        <v>206</v>
      </c>
      <c r="D66" s="17" t="s">
        <v>0</v>
      </c>
      <c r="E66" s="22">
        <v>34.7</v>
      </c>
      <c r="G66" s="22"/>
      <c r="H66" s="2"/>
      <c r="M66" s="23"/>
    </row>
    <row r="67" spans="1:13" ht="15.75">
      <c r="A67" s="6">
        <v>-2550</v>
      </c>
      <c r="B67" s="1" t="s">
        <v>1</v>
      </c>
      <c r="C67" s="25" t="s">
        <v>206</v>
      </c>
      <c r="D67" s="17" t="s">
        <v>0</v>
      </c>
      <c r="E67" s="22">
        <v>35</v>
      </c>
      <c r="G67" s="22"/>
      <c r="H67" s="2"/>
      <c r="M67" s="23"/>
    </row>
    <row r="68" spans="1:13" ht="15.75">
      <c r="A68" s="6">
        <v>-2540</v>
      </c>
      <c r="B68" s="1" t="s">
        <v>1</v>
      </c>
      <c r="C68" s="25" t="s">
        <v>206</v>
      </c>
      <c r="D68" s="17" t="s">
        <v>0</v>
      </c>
      <c r="E68" s="22">
        <v>35.3</v>
      </c>
      <c r="G68" s="22"/>
      <c r="H68" s="2"/>
      <c r="M68" s="23"/>
    </row>
    <row r="69" spans="1:13" ht="15.75">
      <c r="A69" s="6">
        <v>-2530</v>
      </c>
      <c r="B69" s="1" t="s">
        <v>1</v>
      </c>
      <c r="C69" s="25" t="s">
        <v>206</v>
      </c>
      <c r="D69" s="17" t="s">
        <v>0</v>
      </c>
      <c r="E69" s="22">
        <v>35.7</v>
      </c>
      <c r="G69" s="22"/>
      <c r="H69" s="2"/>
      <c r="M69" s="23"/>
    </row>
    <row r="70" spans="1:13" ht="15.75">
      <c r="A70" s="6">
        <v>-2520</v>
      </c>
      <c r="B70" s="1" t="s">
        <v>1</v>
      </c>
      <c r="C70" s="25" t="s">
        <v>206</v>
      </c>
      <c r="D70" s="17" t="s">
        <v>0</v>
      </c>
      <c r="E70" s="22">
        <v>36</v>
      </c>
      <c r="G70" s="22"/>
      <c r="H70" s="2"/>
      <c r="M70" s="23"/>
    </row>
    <row r="71" spans="1:13" ht="15.75">
      <c r="A71" s="6">
        <v>-2510</v>
      </c>
      <c r="B71" s="1" t="s">
        <v>1</v>
      </c>
      <c r="C71" s="25" t="s">
        <v>206</v>
      </c>
      <c r="D71" s="17" t="s">
        <v>0</v>
      </c>
      <c r="E71" s="22">
        <v>36.3</v>
      </c>
      <c r="G71" s="22"/>
      <c r="H71" s="2"/>
      <c r="M71" s="23"/>
    </row>
    <row r="72" spans="1:13" ht="15.75">
      <c r="A72" s="6">
        <v>-2500</v>
      </c>
      <c r="B72" s="1" t="s">
        <v>1</v>
      </c>
      <c r="C72" s="25" t="s">
        <v>206</v>
      </c>
      <c r="D72" s="17" t="s">
        <v>0</v>
      </c>
      <c r="E72" s="22">
        <v>36.7</v>
      </c>
      <c r="G72" s="22"/>
      <c r="H72" s="2"/>
      <c r="M72" s="23"/>
    </row>
    <row r="73" spans="1:13" ht="15.75">
      <c r="A73" s="6">
        <v>-2490</v>
      </c>
      <c r="B73" s="1" t="s">
        <v>1</v>
      </c>
      <c r="C73" s="25" t="s">
        <v>206</v>
      </c>
      <c r="D73" s="17" t="s">
        <v>0</v>
      </c>
      <c r="E73" s="22">
        <v>37</v>
      </c>
      <c r="G73" s="22"/>
      <c r="H73" s="2"/>
      <c r="M73" s="23"/>
    </row>
    <row r="74" spans="1:13" ht="15.75">
      <c r="A74" s="6">
        <v>-2480</v>
      </c>
      <c r="B74" s="1" t="s">
        <v>1</v>
      </c>
      <c r="C74" s="25" t="s">
        <v>206</v>
      </c>
      <c r="D74" s="17" t="s">
        <v>0</v>
      </c>
      <c r="E74" s="22">
        <v>37.3</v>
      </c>
      <c r="G74" s="22"/>
      <c r="H74" s="2"/>
      <c r="M74" s="23"/>
    </row>
    <row r="75" spans="1:13" ht="15.75">
      <c r="A75" s="6">
        <v>-2470</v>
      </c>
      <c r="B75" s="1" t="s">
        <v>1</v>
      </c>
      <c r="C75" s="25" t="s">
        <v>206</v>
      </c>
      <c r="D75" s="17" t="s">
        <v>0</v>
      </c>
      <c r="E75" s="22">
        <v>37.7</v>
      </c>
      <c r="G75" s="22"/>
      <c r="H75" s="2"/>
      <c r="M75" s="23"/>
    </row>
    <row r="76" spans="1:13" ht="15.75">
      <c r="A76" s="6">
        <v>-2460</v>
      </c>
      <c r="B76" s="1" t="s">
        <v>1</v>
      </c>
      <c r="C76" s="25" t="s">
        <v>206</v>
      </c>
      <c r="D76" s="17" t="s">
        <v>0</v>
      </c>
      <c r="E76" s="22">
        <v>38</v>
      </c>
      <c r="G76" s="22"/>
      <c r="H76" s="2"/>
      <c r="M76" s="23"/>
    </row>
    <row r="77" spans="1:13" ht="15.75">
      <c r="A77" s="6">
        <v>-2450</v>
      </c>
      <c r="B77" s="1" t="s">
        <v>1</v>
      </c>
      <c r="C77" s="25" t="s">
        <v>206</v>
      </c>
      <c r="D77" s="17" t="s">
        <v>0</v>
      </c>
      <c r="E77" s="22">
        <v>38.3</v>
      </c>
      <c r="G77" s="22"/>
      <c r="H77" s="2"/>
      <c r="M77" s="23"/>
    </row>
    <row r="78" spans="1:13" ht="15.75">
      <c r="A78" s="6">
        <v>-2440</v>
      </c>
      <c r="B78" s="1" t="s">
        <v>1</v>
      </c>
      <c r="C78" s="25" t="s">
        <v>206</v>
      </c>
      <c r="D78" s="17" t="s">
        <v>0</v>
      </c>
      <c r="E78" s="22">
        <v>38.7</v>
      </c>
      <c r="G78" s="22"/>
      <c r="H78" s="2"/>
      <c r="M78" s="23"/>
    </row>
    <row r="79" spans="1:13" ht="15.75">
      <c r="A79" s="6">
        <v>-2430</v>
      </c>
      <c r="B79" s="1" t="s">
        <v>1</v>
      </c>
      <c r="C79" s="25" t="s">
        <v>206</v>
      </c>
      <c r="D79" s="17" t="s">
        <v>0</v>
      </c>
      <c r="E79" s="22">
        <v>39</v>
      </c>
      <c r="G79" s="22"/>
      <c r="H79" s="2"/>
      <c r="M79" s="23"/>
    </row>
    <row r="80" spans="1:13" ht="15.75">
      <c r="A80" s="6">
        <v>-2420</v>
      </c>
      <c r="B80" s="1" t="s">
        <v>1</v>
      </c>
      <c r="C80" s="25" t="s">
        <v>206</v>
      </c>
      <c r="D80" s="17" t="s">
        <v>0</v>
      </c>
      <c r="E80" s="22">
        <v>39.3</v>
      </c>
      <c r="G80" s="22"/>
      <c r="H80" s="2"/>
      <c r="M80" s="23"/>
    </row>
    <row r="81" spans="1:13" ht="15.75">
      <c r="A81" s="6">
        <v>-2410</v>
      </c>
      <c r="B81" s="1" t="s">
        <v>1</v>
      </c>
      <c r="C81" s="25" t="s">
        <v>206</v>
      </c>
      <c r="D81" s="17" t="s">
        <v>0</v>
      </c>
      <c r="E81" s="22">
        <v>39.7</v>
      </c>
      <c r="G81" s="22"/>
      <c r="H81" s="2"/>
      <c r="M81" s="23"/>
    </row>
    <row r="82" spans="1:13" ht="15.75">
      <c r="A82" s="8">
        <v>-2400</v>
      </c>
      <c r="B82" s="1" t="s">
        <v>1</v>
      </c>
      <c r="C82" s="25" t="s">
        <v>206</v>
      </c>
      <c r="D82" s="17" t="s">
        <v>0</v>
      </c>
      <c r="E82" s="22">
        <v>40</v>
      </c>
      <c r="G82" s="22"/>
      <c r="H82" s="2"/>
      <c r="M82" s="23"/>
    </row>
    <row r="83" spans="1:13" ht="15.75">
      <c r="A83" s="6">
        <v>-2390</v>
      </c>
      <c r="B83" s="1" t="s">
        <v>1</v>
      </c>
      <c r="C83" s="25" t="s">
        <v>206</v>
      </c>
      <c r="D83" s="17" t="s">
        <v>0</v>
      </c>
      <c r="E83" s="22">
        <v>38.5</v>
      </c>
      <c r="G83" s="22"/>
      <c r="H83" s="2"/>
      <c r="M83" s="23"/>
    </row>
    <row r="84" spans="1:13" ht="15.75">
      <c r="A84" s="6">
        <v>-2380</v>
      </c>
      <c r="B84" s="1" t="s">
        <v>1</v>
      </c>
      <c r="C84" s="25" t="s">
        <v>206</v>
      </c>
      <c r="D84" s="17" t="s">
        <v>0</v>
      </c>
      <c r="E84" s="22">
        <v>37</v>
      </c>
      <c r="G84" s="22"/>
      <c r="H84" s="2"/>
      <c r="M84" s="23"/>
    </row>
    <row r="85" spans="1:13" ht="15.75">
      <c r="A85" s="6">
        <v>-2370</v>
      </c>
      <c r="B85" s="1" t="s">
        <v>1</v>
      </c>
      <c r="C85" s="25" t="s">
        <v>206</v>
      </c>
      <c r="D85" s="17" t="s">
        <v>0</v>
      </c>
      <c r="E85" s="22">
        <v>35.5</v>
      </c>
      <c r="G85" s="22"/>
      <c r="H85" s="2"/>
      <c r="M85" s="23"/>
    </row>
    <row r="86" spans="1:13" ht="15.75">
      <c r="A86" s="6">
        <v>-2360</v>
      </c>
      <c r="B86" s="1" t="s">
        <v>1</v>
      </c>
      <c r="C86" s="25" t="s">
        <v>206</v>
      </c>
      <c r="D86" s="17" t="s">
        <v>0</v>
      </c>
      <c r="E86" s="22">
        <v>34</v>
      </c>
      <c r="G86" s="22"/>
      <c r="H86" s="2"/>
      <c r="M86" s="23"/>
    </row>
    <row r="87" spans="1:13" ht="15.75">
      <c r="A87" s="6">
        <v>-2350</v>
      </c>
      <c r="B87" s="1" t="s">
        <v>1</v>
      </c>
      <c r="C87" s="25" t="s">
        <v>206</v>
      </c>
      <c r="D87" s="17" t="s">
        <v>0</v>
      </c>
      <c r="E87" s="22">
        <v>32.5</v>
      </c>
      <c r="G87" s="22"/>
      <c r="H87" s="2"/>
      <c r="M87" s="23"/>
    </row>
    <row r="88" spans="1:13" ht="15.75">
      <c r="A88" s="6">
        <v>-2340</v>
      </c>
      <c r="B88" s="1" t="s">
        <v>1</v>
      </c>
      <c r="C88" s="25" t="s">
        <v>206</v>
      </c>
      <c r="D88" s="17" t="s">
        <v>0</v>
      </c>
      <c r="E88" s="22">
        <v>31</v>
      </c>
      <c r="G88" s="22"/>
      <c r="H88" s="2"/>
      <c r="M88" s="23"/>
    </row>
    <row r="89" spans="1:13" ht="15.75">
      <c r="A89" s="6">
        <v>-2330</v>
      </c>
      <c r="B89" s="1" t="s">
        <v>1</v>
      </c>
      <c r="C89" s="25" t="s">
        <v>206</v>
      </c>
      <c r="D89" s="17" t="s">
        <v>0</v>
      </c>
      <c r="E89" s="22">
        <v>29.5</v>
      </c>
      <c r="G89" s="22"/>
      <c r="H89" s="2"/>
      <c r="M89" s="23"/>
    </row>
    <row r="90" spans="1:13" ht="15.75">
      <c r="A90" s="6">
        <v>-2320</v>
      </c>
      <c r="B90" s="1" t="s">
        <v>1</v>
      </c>
      <c r="C90" s="25" t="s">
        <v>206</v>
      </c>
      <c r="D90" s="17" t="s">
        <v>0</v>
      </c>
      <c r="E90" s="22">
        <v>28</v>
      </c>
      <c r="G90" s="22"/>
      <c r="H90" s="2"/>
      <c r="M90" s="23"/>
    </row>
    <row r="91" spans="1:13" ht="15.75">
      <c r="A91" s="6">
        <v>-2310</v>
      </c>
      <c r="B91" s="1" t="s">
        <v>1</v>
      </c>
      <c r="C91" s="25" t="s">
        <v>206</v>
      </c>
      <c r="D91" s="17" t="s">
        <v>0</v>
      </c>
      <c r="E91" s="22">
        <v>26.5</v>
      </c>
      <c r="G91" s="22"/>
      <c r="H91" s="2"/>
      <c r="M91" s="23"/>
    </row>
    <row r="92" spans="1:13" ht="15.75">
      <c r="A92" s="8">
        <v>-2300</v>
      </c>
      <c r="B92" s="1" t="s">
        <v>1</v>
      </c>
      <c r="C92" s="25" t="s">
        <v>206</v>
      </c>
      <c r="D92" s="17" t="s">
        <v>0</v>
      </c>
      <c r="E92" s="22">
        <v>25</v>
      </c>
      <c r="G92" s="22"/>
      <c r="H92" s="2"/>
      <c r="M92" s="23"/>
    </row>
    <row r="93" spans="1:13" ht="15.75">
      <c r="A93" s="6">
        <v>-2290</v>
      </c>
      <c r="B93" s="1" t="s">
        <v>1</v>
      </c>
      <c r="C93" s="25" t="s">
        <v>206</v>
      </c>
      <c r="D93" s="17" t="s">
        <v>0</v>
      </c>
      <c r="E93" s="22">
        <v>23.3</v>
      </c>
      <c r="G93" s="22"/>
      <c r="H93" s="2"/>
      <c r="M93" s="23"/>
    </row>
    <row r="94" spans="1:13" ht="15.75">
      <c r="A94" s="6">
        <v>-2280</v>
      </c>
      <c r="B94" s="1" t="s">
        <v>1</v>
      </c>
      <c r="C94" s="25" t="s">
        <v>206</v>
      </c>
      <c r="D94" s="17" t="s">
        <v>0</v>
      </c>
      <c r="E94" s="22">
        <v>21.6</v>
      </c>
      <c r="G94" s="22"/>
      <c r="H94" s="2"/>
      <c r="M94" s="23"/>
    </row>
    <row r="95" spans="1:13" ht="15.75">
      <c r="A95" s="6">
        <v>-2270</v>
      </c>
      <c r="B95" s="1" t="s">
        <v>1</v>
      </c>
      <c r="C95" s="25" t="s">
        <v>206</v>
      </c>
      <c r="D95" s="17" t="s">
        <v>0</v>
      </c>
      <c r="E95" s="22">
        <v>19.9</v>
      </c>
      <c r="G95" s="22"/>
      <c r="H95" s="2"/>
      <c r="M95" s="23"/>
    </row>
    <row r="96" spans="1:13" ht="15.75">
      <c r="A96" s="6">
        <v>-2260</v>
      </c>
      <c r="B96" s="1" t="s">
        <v>1</v>
      </c>
      <c r="C96" s="25" t="s">
        <v>206</v>
      </c>
      <c r="D96" s="17" t="s">
        <v>0</v>
      </c>
      <c r="E96" s="22">
        <v>18.2</v>
      </c>
      <c r="G96" s="22"/>
      <c r="H96" s="2"/>
      <c r="M96" s="23"/>
    </row>
    <row r="97" spans="1:13" ht="15.75">
      <c r="A97" s="6">
        <v>-2250</v>
      </c>
      <c r="B97" s="1" t="s">
        <v>1</v>
      </c>
      <c r="C97" s="25" t="s">
        <v>206</v>
      </c>
      <c r="D97" s="17" t="s">
        <v>0</v>
      </c>
      <c r="E97" s="22">
        <v>16.5</v>
      </c>
      <c r="G97" s="22"/>
      <c r="H97" s="2"/>
      <c r="M97" s="23"/>
    </row>
    <row r="98" spans="1:13" ht="15.75">
      <c r="A98" s="6">
        <v>-2240</v>
      </c>
      <c r="B98" s="1" t="s">
        <v>1</v>
      </c>
      <c r="C98" s="25" t="s">
        <v>206</v>
      </c>
      <c r="D98" s="17" t="s">
        <v>0</v>
      </c>
      <c r="E98" s="22">
        <v>14.8</v>
      </c>
      <c r="G98" s="22"/>
      <c r="H98" s="2"/>
      <c r="M98" s="23"/>
    </row>
    <row r="99" spans="1:13" ht="15.75">
      <c r="A99" s="6">
        <v>-2230</v>
      </c>
      <c r="B99" s="1" t="s">
        <v>1</v>
      </c>
      <c r="C99" s="25" t="s">
        <v>206</v>
      </c>
      <c r="D99" s="17" t="s">
        <v>0</v>
      </c>
      <c r="E99" s="22">
        <v>13.1</v>
      </c>
      <c r="G99" s="22"/>
      <c r="H99" s="2"/>
      <c r="M99" s="23"/>
    </row>
    <row r="100" spans="1:13" ht="15.75">
      <c r="A100" s="6">
        <v>-2220</v>
      </c>
      <c r="B100" s="1" t="s">
        <v>1</v>
      </c>
      <c r="C100" s="25" t="s">
        <v>206</v>
      </c>
      <c r="D100" s="17" t="s">
        <v>0</v>
      </c>
      <c r="E100" s="22">
        <v>11.4</v>
      </c>
      <c r="G100" s="22"/>
      <c r="H100" s="2"/>
      <c r="M100" s="23"/>
    </row>
    <row r="101" spans="1:13" ht="15.75">
      <c r="A101" s="6">
        <v>-2210</v>
      </c>
      <c r="B101" s="1" t="s">
        <v>1</v>
      </c>
      <c r="C101" s="25" t="s">
        <v>206</v>
      </c>
      <c r="D101" s="17" t="s">
        <v>0</v>
      </c>
      <c r="E101" s="22">
        <v>9.7</v>
      </c>
      <c r="G101" s="22"/>
      <c r="H101" s="2"/>
      <c r="M101" s="23"/>
    </row>
    <row r="102" spans="1:13" ht="15.75">
      <c r="A102" s="8">
        <v>-2200</v>
      </c>
      <c r="B102" s="1" t="s">
        <v>1</v>
      </c>
      <c r="C102" s="25" t="s">
        <v>206</v>
      </c>
      <c r="D102" s="17" t="s">
        <v>0</v>
      </c>
      <c r="E102" s="22">
        <v>8</v>
      </c>
      <c r="G102" s="22"/>
      <c r="H102" s="2"/>
      <c r="M102" s="23"/>
    </row>
    <row r="103" spans="1:13" ht="15.75">
      <c r="A103" s="6">
        <v>-2190</v>
      </c>
      <c r="B103" s="1" t="s">
        <v>1</v>
      </c>
      <c r="C103" s="25" t="s">
        <v>206</v>
      </c>
      <c r="D103" s="17" t="s">
        <v>0</v>
      </c>
      <c r="E103" s="22">
        <v>8.5</v>
      </c>
      <c r="G103" s="22"/>
      <c r="H103" s="2"/>
      <c r="M103" s="23"/>
    </row>
    <row r="104" spans="1:13" ht="15.75">
      <c r="A104" s="6">
        <v>-2180</v>
      </c>
      <c r="B104" s="1" t="s">
        <v>1</v>
      </c>
      <c r="C104" s="25" t="s">
        <v>206</v>
      </c>
      <c r="D104" s="17" t="s">
        <v>0</v>
      </c>
      <c r="E104" s="22">
        <v>8.9</v>
      </c>
      <c r="G104" s="22"/>
      <c r="H104" s="2"/>
      <c r="M104" s="23"/>
    </row>
    <row r="105" spans="1:13" ht="15.75">
      <c r="A105" s="6">
        <v>-2170</v>
      </c>
      <c r="B105" s="1" t="s">
        <v>1</v>
      </c>
      <c r="C105" s="25" t="s">
        <v>206</v>
      </c>
      <c r="D105" s="17" t="s">
        <v>0</v>
      </c>
      <c r="E105" s="22">
        <v>9.4</v>
      </c>
      <c r="G105" s="22"/>
      <c r="H105" s="2"/>
      <c r="M105" s="23"/>
    </row>
    <row r="106" spans="1:13" ht="15.75">
      <c r="A106" s="6">
        <v>-2160</v>
      </c>
      <c r="B106" s="1" t="s">
        <v>1</v>
      </c>
      <c r="C106" s="25" t="s">
        <v>206</v>
      </c>
      <c r="D106" s="17" t="s">
        <v>0</v>
      </c>
      <c r="E106" s="22">
        <v>9.9</v>
      </c>
      <c r="G106" s="22"/>
      <c r="H106" s="2"/>
      <c r="M106" s="23"/>
    </row>
    <row r="107" spans="1:13" ht="15.75">
      <c r="A107" s="6">
        <v>-2150</v>
      </c>
      <c r="B107" s="1" t="s">
        <v>1</v>
      </c>
      <c r="C107" s="25" t="s">
        <v>206</v>
      </c>
      <c r="D107" s="17" t="s">
        <v>0</v>
      </c>
      <c r="E107" s="22">
        <v>10.3</v>
      </c>
      <c r="G107" s="22"/>
      <c r="H107" s="2"/>
      <c r="M107" s="23"/>
    </row>
    <row r="108" spans="1:13" ht="15.75">
      <c r="A108" s="6">
        <v>-2140</v>
      </c>
      <c r="B108" s="1" t="s">
        <v>1</v>
      </c>
      <c r="C108" s="25" t="s">
        <v>206</v>
      </c>
      <c r="D108" s="17" t="s">
        <v>0</v>
      </c>
      <c r="E108" s="22">
        <v>10.8</v>
      </c>
      <c r="G108" s="22"/>
      <c r="H108" s="2"/>
      <c r="M108" s="23"/>
    </row>
    <row r="109" spans="1:13" ht="15.75">
      <c r="A109" s="6">
        <v>-2130</v>
      </c>
      <c r="B109" s="1" t="s">
        <v>1</v>
      </c>
      <c r="C109" s="25" t="s">
        <v>206</v>
      </c>
      <c r="D109" s="17" t="s">
        <v>0</v>
      </c>
      <c r="E109" s="22">
        <v>11.3</v>
      </c>
      <c r="G109" s="22"/>
      <c r="H109" s="2"/>
      <c r="M109" s="23"/>
    </row>
    <row r="110" spans="1:13" ht="15.75">
      <c r="A110" s="6">
        <v>-2120</v>
      </c>
      <c r="B110" s="1" t="s">
        <v>1</v>
      </c>
      <c r="C110" s="25" t="s">
        <v>206</v>
      </c>
      <c r="D110" s="17" t="s">
        <v>0</v>
      </c>
      <c r="E110" s="22">
        <v>11.7</v>
      </c>
      <c r="G110" s="22"/>
      <c r="H110" s="2"/>
      <c r="M110" s="23"/>
    </row>
    <row r="111" spans="1:13" ht="15.75">
      <c r="A111" s="6">
        <v>-2110</v>
      </c>
      <c r="B111" s="1" t="s">
        <v>1</v>
      </c>
      <c r="C111" s="25" t="s">
        <v>206</v>
      </c>
      <c r="D111" s="17" t="s">
        <v>0</v>
      </c>
      <c r="E111" s="22">
        <v>12.2</v>
      </c>
      <c r="G111" s="22"/>
      <c r="H111" s="2"/>
      <c r="M111" s="23"/>
    </row>
    <row r="112" spans="1:13" ht="15.75">
      <c r="A112" s="6">
        <v>-2100</v>
      </c>
      <c r="B112" s="1" t="s">
        <v>1</v>
      </c>
      <c r="C112" s="25" t="s">
        <v>206</v>
      </c>
      <c r="D112" s="17" t="s">
        <v>0</v>
      </c>
      <c r="E112" s="22">
        <v>12.7</v>
      </c>
      <c r="G112" s="22"/>
      <c r="H112" s="2"/>
      <c r="M112" s="23"/>
    </row>
    <row r="113" spans="1:13" ht="15.75">
      <c r="A113" s="6">
        <v>-2090</v>
      </c>
      <c r="B113" s="1" t="s">
        <v>1</v>
      </c>
      <c r="C113" s="25" t="s">
        <v>206</v>
      </c>
      <c r="D113" s="17" t="s">
        <v>0</v>
      </c>
      <c r="E113" s="22">
        <v>13.1</v>
      </c>
      <c r="G113" s="22"/>
      <c r="H113" s="2"/>
      <c r="M113" s="23"/>
    </row>
    <row r="114" spans="1:13" ht="15.75">
      <c r="A114" s="6">
        <v>-2080</v>
      </c>
      <c r="B114" s="1" t="s">
        <v>1</v>
      </c>
      <c r="C114" s="25" t="s">
        <v>206</v>
      </c>
      <c r="D114" s="17" t="s">
        <v>0</v>
      </c>
      <c r="E114" s="22">
        <v>13.6</v>
      </c>
      <c r="G114" s="22"/>
      <c r="H114" s="2"/>
      <c r="M114" s="23"/>
    </row>
    <row r="115" spans="1:13" ht="15.75">
      <c r="A115" s="6">
        <v>-2070</v>
      </c>
      <c r="B115" s="1" t="s">
        <v>1</v>
      </c>
      <c r="C115" s="25" t="s">
        <v>206</v>
      </c>
      <c r="D115" s="17" t="s">
        <v>0</v>
      </c>
      <c r="E115" s="22">
        <v>14.1</v>
      </c>
      <c r="G115" s="22"/>
      <c r="H115" s="2"/>
      <c r="M115" s="23"/>
    </row>
    <row r="116" spans="1:13" ht="15.75">
      <c r="A116" s="6">
        <v>-2060</v>
      </c>
      <c r="B116" s="1" t="s">
        <v>1</v>
      </c>
      <c r="C116" s="25" t="s">
        <v>206</v>
      </c>
      <c r="D116" s="17" t="s">
        <v>0</v>
      </c>
      <c r="E116" s="22">
        <v>14.5</v>
      </c>
      <c r="G116" s="22"/>
      <c r="H116" s="2"/>
      <c r="M116" s="23"/>
    </row>
    <row r="117" spans="1:13" ht="15.75">
      <c r="A117" s="8">
        <v>-2050</v>
      </c>
      <c r="B117" s="1" t="s">
        <v>1</v>
      </c>
      <c r="C117" s="25" t="s">
        <v>206</v>
      </c>
      <c r="D117" s="17" t="s">
        <v>0</v>
      </c>
      <c r="E117" s="22">
        <v>15</v>
      </c>
      <c r="G117" s="22"/>
      <c r="H117" s="2"/>
      <c r="M117" s="23"/>
    </row>
    <row r="118" spans="1:13" ht="15.75">
      <c r="A118" s="6">
        <v>-2040</v>
      </c>
      <c r="B118" s="1" t="s">
        <v>1</v>
      </c>
      <c r="C118" s="25" t="s">
        <v>206</v>
      </c>
      <c r="D118" s="17" t="s">
        <v>0</v>
      </c>
      <c r="E118" s="22">
        <v>16.8</v>
      </c>
      <c r="G118" s="22"/>
      <c r="H118" s="2"/>
      <c r="M118" s="23"/>
    </row>
    <row r="119" spans="1:13" ht="15.75">
      <c r="A119" s="6">
        <v>-2030</v>
      </c>
      <c r="B119" s="1" t="s">
        <v>1</v>
      </c>
      <c r="C119" s="25" t="s">
        <v>206</v>
      </c>
      <c r="D119" s="17" t="s">
        <v>0</v>
      </c>
      <c r="E119" s="22">
        <v>18.5</v>
      </c>
      <c r="G119" s="22"/>
      <c r="H119" s="2"/>
      <c r="M119" s="23"/>
    </row>
    <row r="120" spans="1:13" ht="15.75">
      <c r="A120" s="6">
        <v>-2020</v>
      </c>
      <c r="B120" s="1" t="s">
        <v>1</v>
      </c>
      <c r="C120" s="25" t="s">
        <v>206</v>
      </c>
      <c r="D120" s="17" t="s">
        <v>0</v>
      </c>
      <c r="E120" s="22">
        <v>20.3</v>
      </c>
      <c r="G120" s="22"/>
      <c r="H120" s="2"/>
      <c r="M120" s="23"/>
    </row>
    <row r="121" spans="1:13" ht="15.75">
      <c r="A121" s="6">
        <v>-2010</v>
      </c>
      <c r="B121" s="1" t="s">
        <v>1</v>
      </c>
      <c r="C121" s="25" t="s">
        <v>206</v>
      </c>
      <c r="D121" s="17" t="s">
        <v>0</v>
      </c>
      <c r="E121" s="22">
        <v>22</v>
      </c>
      <c r="G121" s="22"/>
      <c r="H121" s="2"/>
      <c r="M121" s="23"/>
    </row>
    <row r="122" spans="1:13" ht="15.75">
      <c r="A122" s="6">
        <v>-2000</v>
      </c>
      <c r="B122" s="1" t="s">
        <v>1</v>
      </c>
      <c r="C122" s="25" t="s">
        <v>206</v>
      </c>
      <c r="D122" s="17" t="s">
        <v>0</v>
      </c>
      <c r="E122" s="22">
        <v>23.8</v>
      </c>
      <c r="G122" s="22"/>
      <c r="H122" s="2"/>
      <c r="I122" s="15" t="s">
        <v>103</v>
      </c>
      <c r="J122" s="13">
        <v>60</v>
      </c>
      <c r="K122" s="15" t="s">
        <v>204</v>
      </c>
      <c r="L122" s="13">
        <v>43</v>
      </c>
      <c r="M122" s="2">
        <v>0.58</v>
      </c>
    </row>
    <row r="123" spans="1:13" ht="15.75">
      <c r="A123" s="6">
        <v>-1990</v>
      </c>
      <c r="B123" s="1" t="s">
        <v>1</v>
      </c>
      <c r="C123" s="25" t="s">
        <v>206</v>
      </c>
      <c r="D123" s="17" t="s">
        <v>0</v>
      </c>
      <c r="E123" s="22">
        <v>25.5</v>
      </c>
      <c r="G123" s="22"/>
      <c r="H123" s="2"/>
      <c r="M123" s="23"/>
    </row>
    <row r="124" spans="1:13" ht="15.75">
      <c r="A124" s="6">
        <v>-1980</v>
      </c>
      <c r="B124" s="1" t="s">
        <v>1</v>
      </c>
      <c r="C124" s="25" t="s">
        <v>206</v>
      </c>
      <c r="D124" s="17" t="s">
        <v>0</v>
      </c>
      <c r="E124" s="22">
        <v>27.3</v>
      </c>
      <c r="G124" s="22"/>
      <c r="H124" s="2"/>
      <c r="M124" s="23"/>
    </row>
    <row r="125" spans="1:13" ht="15.75">
      <c r="A125" s="6">
        <v>-1970</v>
      </c>
      <c r="B125" s="1" t="s">
        <v>1</v>
      </c>
      <c r="C125" s="25" t="s">
        <v>206</v>
      </c>
      <c r="D125" s="17" t="s">
        <v>0</v>
      </c>
      <c r="E125" s="22">
        <v>29</v>
      </c>
      <c r="G125" s="22"/>
      <c r="H125" s="2"/>
      <c r="M125" s="23"/>
    </row>
    <row r="126" spans="1:13" ht="15.75">
      <c r="A126" s="6">
        <v>-1960</v>
      </c>
      <c r="B126" s="1" t="s">
        <v>1</v>
      </c>
      <c r="C126" s="25" t="s">
        <v>206</v>
      </c>
      <c r="D126" s="17" t="s">
        <v>0</v>
      </c>
      <c r="E126" s="22">
        <v>30.8</v>
      </c>
      <c r="G126" s="22"/>
      <c r="H126" s="2"/>
      <c r="M126" s="23"/>
    </row>
    <row r="127" spans="1:13" ht="15.75">
      <c r="A127" s="6">
        <v>-1950</v>
      </c>
      <c r="B127" s="1" t="s">
        <v>1</v>
      </c>
      <c r="C127" s="25" t="s">
        <v>206</v>
      </c>
      <c r="D127" s="17" t="s">
        <v>0</v>
      </c>
      <c r="E127" s="22">
        <v>32.5</v>
      </c>
      <c r="G127" s="22"/>
      <c r="H127" s="2"/>
      <c r="M127" s="23"/>
    </row>
    <row r="128" spans="1:13" ht="15.75">
      <c r="A128" s="6">
        <v>-1940</v>
      </c>
      <c r="B128" s="1" t="s">
        <v>1</v>
      </c>
      <c r="C128" s="25" t="s">
        <v>206</v>
      </c>
      <c r="D128" s="17" t="s">
        <v>0</v>
      </c>
      <c r="E128" s="22">
        <v>34.3</v>
      </c>
      <c r="G128" s="22"/>
      <c r="H128" s="2"/>
      <c r="M128" s="23"/>
    </row>
    <row r="129" spans="1:13" ht="15.75">
      <c r="A129" s="6">
        <v>-1930</v>
      </c>
      <c r="B129" s="1" t="s">
        <v>1</v>
      </c>
      <c r="C129" s="25" t="s">
        <v>206</v>
      </c>
      <c r="D129" s="17" t="s">
        <v>0</v>
      </c>
      <c r="E129" s="22">
        <v>36</v>
      </c>
      <c r="G129" s="22"/>
      <c r="H129" s="2"/>
      <c r="M129" s="23"/>
    </row>
    <row r="130" spans="1:13" ht="15.75">
      <c r="A130" s="6">
        <v>-1920</v>
      </c>
      <c r="B130" s="1" t="s">
        <v>1</v>
      </c>
      <c r="C130" s="25" t="s">
        <v>206</v>
      </c>
      <c r="D130" s="17" t="s">
        <v>0</v>
      </c>
      <c r="E130" s="22">
        <v>37.8</v>
      </c>
      <c r="G130" s="22"/>
      <c r="H130" s="2"/>
      <c r="M130" s="23"/>
    </row>
    <row r="131" spans="1:13" ht="15.75">
      <c r="A131" s="6">
        <v>-1910</v>
      </c>
      <c r="B131" s="1" t="s">
        <v>1</v>
      </c>
      <c r="C131" s="25" t="s">
        <v>206</v>
      </c>
      <c r="D131" s="17" t="s">
        <v>0</v>
      </c>
      <c r="E131" s="22">
        <v>39.5</v>
      </c>
      <c r="G131" s="22"/>
      <c r="H131" s="2"/>
      <c r="M131" s="23"/>
    </row>
    <row r="132" spans="1:13" ht="15.75">
      <c r="A132" s="6">
        <v>-1900</v>
      </c>
      <c r="B132" s="1" t="s">
        <v>1</v>
      </c>
      <c r="C132" s="25" t="s">
        <v>206</v>
      </c>
      <c r="D132" s="17" t="s">
        <v>0</v>
      </c>
      <c r="E132" s="22">
        <v>41.3</v>
      </c>
      <c r="G132" s="22"/>
      <c r="H132" s="2"/>
      <c r="M132" s="23"/>
    </row>
    <row r="133" spans="1:13" ht="15.75">
      <c r="A133" s="6">
        <v>-1890</v>
      </c>
      <c r="B133" s="1" t="s">
        <v>1</v>
      </c>
      <c r="C133" s="25" t="s">
        <v>206</v>
      </c>
      <c r="D133" s="17" t="s">
        <v>0</v>
      </c>
      <c r="E133" s="22">
        <v>43</v>
      </c>
      <c r="G133" s="22"/>
      <c r="H133" s="2"/>
      <c r="M133" s="23"/>
    </row>
    <row r="134" spans="1:13" ht="15.75">
      <c r="A134" s="6">
        <v>-1880</v>
      </c>
      <c r="B134" s="1" t="s">
        <v>1</v>
      </c>
      <c r="C134" s="25" t="s">
        <v>206</v>
      </c>
      <c r="D134" s="17" t="s">
        <v>0</v>
      </c>
      <c r="E134" s="22">
        <v>44.8</v>
      </c>
      <c r="G134" s="22"/>
      <c r="H134" s="2"/>
      <c r="M134" s="23"/>
    </row>
    <row r="135" spans="1:13" ht="15.75">
      <c r="A135" s="6">
        <v>-1870</v>
      </c>
      <c r="B135" s="1" t="s">
        <v>1</v>
      </c>
      <c r="C135" s="25" t="s">
        <v>206</v>
      </c>
      <c r="D135" s="17" t="s">
        <v>0</v>
      </c>
      <c r="E135" s="22">
        <v>46.5</v>
      </c>
      <c r="G135" s="22"/>
      <c r="H135" s="2"/>
      <c r="M135" s="23"/>
    </row>
    <row r="136" spans="1:13" ht="15.75">
      <c r="A136" s="6">
        <v>-1860</v>
      </c>
      <c r="B136" s="1" t="s">
        <v>1</v>
      </c>
      <c r="C136" s="25" t="s">
        <v>206</v>
      </c>
      <c r="D136" s="17" t="s">
        <v>0</v>
      </c>
      <c r="E136" s="22">
        <v>48.3</v>
      </c>
      <c r="G136" s="22"/>
      <c r="H136" s="2"/>
      <c r="M136" s="23"/>
    </row>
    <row r="137" spans="1:13" ht="15.75">
      <c r="A137" s="8">
        <v>-1850</v>
      </c>
      <c r="B137" s="1" t="s">
        <v>1</v>
      </c>
      <c r="C137" s="25" t="s">
        <v>206</v>
      </c>
      <c r="D137" s="17" t="s">
        <v>0</v>
      </c>
      <c r="E137" s="22">
        <v>50</v>
      </c>
      <c r="G137" s="22"/>
      <c r="H137" s="2"/>
      <c r="M137" s="23"/>
    </row>
    <row r="138" spans="1:13" ht="15.75">
      <c r="A138" s="6">
        <v>-1840</v>
      </c>
      <c r="B138" s="1" t="s">
        <v>1</v>
      </c>
      <c r="C138" s="25" t="s">
        <v>206</v>
      </c>
      <c r="D138" s="17" t="s">
        <v>0</v>
      </c>
      <c r="E138" s="22">
        <v>49</v>
      </c>
      <c r="G138" s="22"/>
      <c r="H138" s="2"/>
      <c r="M138" s="23"/>
    </row>
    <row r="139" spans="1:13" ht="15.75">
      <c r="A139" s="6">
        <v>-1830</v>
      </c>
      <c r="B139" s="1" t="s">
        <v>1</v>
      </c>
      <c r="C139" s="25" t="s">
        <v>206</v>
      </c>
      <c r="D139" s="17" t="s">
        <v>0</v>
      </c>
      <c r="E139" s="22">
        <v>48</v>
      </c>
      <c r="G139" s="22"/>
      <c r="H139" s="2"/>
      <c r="M139" s="23"/>
    </row>
    <row r="140" spans="1:13" ht="15.75">
      <c r="A140" s="6">
        <v>-1820</v>
      </c>
      <c r="B140" s="1" t="s">
        <v>1</v>
      </c>
      <c r="C140" s="25" t="s">
        <v>206</v>
      </c>
      <c r="D140" s="17" t="s">
        <v>0</v>
      </c>
      <c r="E140" s="22">
        <v>47</v>
      </c>
      <c r="G140" s="22"/>
      <c r="H140" s="2"/>
      <c r="M140" s="23"/>
    </row>
    <row r="141" spans="1:13" ht="15.75">
      <c r="A141" s="6">
        <v>-1810</v>
      </c>
      <c r="B141" s="1" t="s">
        <v>1</v>
      </c>
      <c r="C141" s="25" t="s">
        <v>206</v>
      </c>
      <c r="D141" s="17" t="s">
        <v>0</v>
      </c>
      <c r="E141" s="22">
        <v>46</v>
      </c>
      <c r="G141" s="22"/>
      <c r="H141" s="2"/>
      <c r="M141" s="23"/>
    </row>
    <row r="142" spans="1:13" ht="15.75">
      <c r="A142" s="6">
        <v>-1800</v>
      </c>
      <c r="B142" s="1" t="s">
        <v>1</v>
      </c>
      <c r="C142" s="25" t="s">
        <v>206</v>
      </c>
      <c r="D142" s="17" t="s">
        <v>0</v>
      </c>
      <c r="E142" s="22">
        <v>45</v>
      </c>
      <c r="G142" s="22"/>
      <c r="H142" s="2"/>
      <c r="I142" s="15" t="s">
        <v>204</v>
      </c>
      <c r="J142" s="13">
        <v>65</v>
      </c>
      <c r="K142" s="15" t="s">
        <v>106</v>
      </c>
      <c r="L142" s="13">
        <v>58</v>
      </c>
      <c r="M142" s="2">
        <v>0.53</v>
      </c>
    </row>
    <row r="143" spans="1:13" ht="15.75">
      <c r="A143" s="6">
        <v>-1790</v>
      </c>
      <c r="B143" s="1" t="s">
        <v>1</v>
      </c>
      <c r="C143" s="25" t="s">
        <v>206</v>
      </c>
      <c r="D143" s="17" t="s">
        <v>0</v>
      </c>
      <c r="E143" s="22">
        <v>44</v>
      </c>
      <c r="G143" s="22"/>
      <c r="H143" s="2"/>
      <c r="M143" s="23"/>
    </row>
    <row r="144" spans="1:13" ht="15.75">
      <c r="A144" s="6">
        <v>-1780</v>
      </c>
      <c r="B144" s="1" t="s">
        <v>1</v>
      </c>
      <c r="C144" s="25" t="s">
        <v>206</v>
      </c>
      <c r="D144" s="17" t="s">
        <v>0</v>
      </c>
      <c r="E144" s="22">
        <v>43</v>
      </c>
      <c r="G144" s="22"/>
      <c r="H144" s="2"/>
      <c r="M144" s="23"/>
    </row>
    <row r="145" spans="1:13" ht="15.75">
      <c r="A145" s="6">
        <v>-1770</v>
      </c>
      <c r="B145" s="1" t="s">
        <v>1</v>
      </c>
      <c r="C145" s="25" t="s">
        <v>206</v>
      </c>
      <c r="D145" s="17" t="s">
        <v>0</v>
      </c>
      <c r="E145" s="22">
        <v>42</v>
      </c>
      <c r="G145" s="22"/>
      <c r="H145" s="2"/>
      <c r="M145" s="23"/>
    </row>
    <row r="146" spans="1:13" ht="15.75">
      <c r="A146" s="6">
        <v>-1760</v>
      </c>
      <c r="B146" s="1" t="s">
        <v>1</v>
      </c>
      <c r="C146" s="25" t="s">
        <v>206</v>
      </c>
      <c r="D146" s="17" t="s">
        <v>0</v>
      </c>
      <c r="E146" s="22">
        <v>41</v>
      </c>
      <c r="G146" s="22"/>
      <c r="H146" s="2"/>
      <c r="M146" s="23"/>
    </row>
    <row r="147" spans="1:13" ht="15.75">
      <c r="A147" s="8">
        <v>-1750</v>
      </c>
      <c r="B147" s="1" t="s">
        <v>1</v>
      </c>
      <c r="C147" s="25" t="s">
        <v>206</v>
      </c>
      <c r="D147" s="17" t="s">
        <v>0</v>
      </c>
      <c r="E147" s="22">
        <v>40</v>
      </c>
      <c r="G147" s="22"/>
      <c r="H147" s="2"/>
      <c r="M147" s="23"/>
    </row>
    <row r="148" spans="1:13" ht="15.75">
      <c r="A148" s="6">
        <v>-1740</v>
      </c>
      <c r="B148" s="1" t="s">
        <v>1</v>
      </c>
      <c r="C148" s="25" t="s">
        <v>206</v>
      </c>
      <c r="D148" s="17" t="s">
        <v>0</v>
      </c>
      <c r="E148" s="22">
        <v>37.1</v>
      </c>
      <c r="G148" s="22"/>
      <c r="H148" s="2"/>
      <c r="M148" s="23"/>
    </row>
    <row r="149" spans="1:13" ht="15.75">
      <c r="A149" s="6">
        <v>-1730</v>
      </c>
      <c r="B149" s="1" t="s">
        <v>1</v>
      </c>
      <c r="C149" s="25" t="s">
        <v>206</v>
      </c>
      <c r="D149" s="17" t="s">
        <v>0</v>
      </c>
      <c r="E149" s="22">
        <v>34.3</v>
      </c>
      <c r="G149" s="22"/>
      <c r="H149" s="2"/>
      <c r="M149" s="23"/>
    </row>
    <row r="150" spans="1:13" ht="15.75">
      <c r="A150" s="6">
        <v>-1720</v>
      </c>
      <c r="B150" s="1" t="s">
        <v>1</v>
      </c>
      <c r="C150" s="25" t="s">
        <v>206</v>
      </c>
      <c r="D150" s="17" t="s">
        <v>0</v>
      </c>
      <c r="E150" s="22">
        <v>31.4</v>
      </c>
      <c r="G150" s="22"/>
      <c r="H150" s="2"/>
      <c r="M150" s="23"/>
    </row>
    <row r="151" spans="1:13" ht="15.75">
      <c r="A151" s="6">
        <v>-1710</v>
      </c>
      <c r="B151" s="1" t="s">
        <v>1</v>
      </c>
      <c r="C151" s="25" t="s">
        <v>206</v>
      </c>
      <c r="D151" s="17" t="s">
        <v>0</v>
      </c>
      <c r="E151" s="22">
        <v>28.6</v>
      </c>
      <c r="G151" s="22"/>
      <c r="H151" s="2"/>
      <c r="M151" s="23"/>
    </row>
    <row r="152" spans="1:13" ht="15.75">
      <c r="A152" s="6">
        <v>-1700</v>
      </c>
      <c r="B152" s="1" t="s">
        <v>1</v>
      </c>
      <c r="C152" s="25" t="s">
        <v>206</v>
      </c>
      <c r="D152" s="17" t="s">
        <v>0</v>
      </c>
      <c r="E152" s="22">
        <v>25.7</v>
      </c>
      <c r="G152" s="22"/>
      <c r="H152" s="2"/>
      <c r="M152" s="23"/>
    </row>
    <row r="153" spans="1:13" ht="15.75">
      <c r="A153" s="6">
        <v>-1690</v>
      </c>
      <c r="B153" s="1" t="s">
        <v>1</v>
      </c>
      <c r="C153" s="25" t="s">
        <v>206</v>
      </c>
      <c r="D153" s="17" t="s">
        <v>0</v>
      </c>
      <c r="E153" s="22">
        <v>22.9</v>
      </c>
      <c r="G153" s="22"/>
      <c r="H153" s="2"/>
      <c r="M153" s="23"/>
    </row>
    <row r="154" spans="1:13" ht="15.75">
      <c r="A154" s="6">
        <v>-1680</v>
      </c>
      <c r="B154" s="1" t="s">
        <v>1</v>
      </c>
      <c r="C154" s="25" t="s">
        <v>206</v>
      </c>
      <c r="D154" s="17" t="s">
        <v>0</v>
      </c>
      <c r="E154" s="22">
        <v>20</v>
      </c>
      <c r="G154" s="22"/>
      <c r="H154" s="2"/>
      <c r="M154" s="23"/>
    </row>
    <row r="155" spans="1:13" ht="15.75">
      <c r="A155" s="6">
        <v>-1670</v>
      </c>
      <c r="B155" s="1" t="s">
        <v>1</v>
      </c>
      <c r="C155" s="25" t="s">
        <v>206</v>
      </c>
      <c r="D155" s="17" t="s">
        <v>0</v>
      </c>
      <c r="E155" s="22">
        <v>17.1</v>
      </c>
      <c r="G155" s="22"/>
      <c r="H155" s="2"/>
      <c r="M155" s="23"/>
    </row>
    <row r="156" spans="1:13" ht="15.75">
      <c r="A156" s="6">
        <v>-1660</v>
      </c>
      <c r="B156" s="1" t="s">
        <v>1</v>
      </c>
      <c r="C156" s="25" t="s">
        <v>206</v>
      </c>
      <c r="D156" s="17" t="s">
        <v>0</v>
      </c>
      <c r="E156" s="22">
        <v>14.3</v>
      </c>
      <c r="G156" s="22"/>
      <c r="H156" s="2"/>
      <c r="M156" s="23"/>
    </row>
    <row r="157" spans="1:13" ht="15.75">
      <c r="A157" s="6">
        <v>-1650</v>
      </c>
      <c r="B157" s="1" t="s">
        <v>1</v>
      </c>
      <c r="C157" s="25" t="s">
        <v>206</v>
      </c>
      <c r="D157" s="17" t="s">
        <v>0</v>
      </c>
      <c r="E157" s="22">
        <v>11.4</v>
      </c>
      <c r="F157" s="17" t="s">
        <v>11</v>
      </c>
      <c r="G157" s="22">
        <v>8</v>
      </c>
      <c r="H157" s="2">
        <v>0.59</v>
      </c>
      <c r="M157" s="23"/>
    </row>
    <row r="158" spans="1:13" ht="15.75">
      <c r="A158" s="6">
        <v>-1640</v>
      </c>
      <c r="B158" s="1" t="s">
        <v>1</v>
      </c>
      <c r="C158" s="25" t="s">
        <v>206</v>
      </c>
      <c r="D158" s="17" t="s">
        <v>11</v>
      </c>
      <c r="E158" s="22">
        <v>36.5</v>
      </c>
      <c r="F158" s="17" t="s">
        <v>0</v>
      </c>
      <c r="G158" s="22">
        <v>8.6</v>
      </c>
      <c r="H158" s="2">
        <v>0.81</v>
      </c>
      <c r="M158" s="23"/>
    </row>
    <row r="159" spans="1:13" ht="15.75">
      <c r="A159" s="18">
        <v>-1630</v>
      </c>
      <c r="B159" s="1" t="s">
        <v>1</v>
      </c>
      <c r="C159" s="25" t="s">
        <v>206</v>
      </c>
      <c r="D159" s="17" t="s">
        <v>11</v>
      </c>
      <c r="E159" s="22">
        <v>65</v>
      </c>
      <c r="F159" s="17" t="s">
        <v>0</v>
      </c>
      <c r="G159" s="22">
        <v>5.7</v>
      </c>
      <c r="H159" s="2">
        <v>0.92</v>
      </c>
      <c r="M159" s="23"/>
    </row>
    <row r="160" spans="1:13" ht="15.75">
      <c r="A160" s="6">
        <v>-1620</v>
      </c>
      <c r="B160" s="1" t="s">
        <v>1</v>
      </c>
      <c r="C160" s="25" t="s">
        <v>206</v>
      </c>
      <c r="D160" s="17" t="s">
        <v>11</v>
      </c>
      <c r="E160" s="22">
        <v>55.5</v>
      </c>
      <c r="F160" s="17" t="s">
        <v>0</v>
      </c>
      <c r="G160" s="22">
        <v>2.9</v>
      </c>
      <c r="H160" s="2">
        <v>0.95</v>
      </c>
      <c r="M160" s="23"/>
    </row>
    <row r="161" spans="1:13" ht="15.75">
      <c r="A161" s="6">
        <v>-1610</v>
      </c>
      <c r="B161" s="1" t="s">
        <v>1</v>
      </c>
      <c r="C161" s="25" t="s">
        <v>206</v>
      </c>
      <c r="D161" s="17" t="s">
        <v>11</v>
      </c>
      <c r="E161" s="22">
        <v>46</v>
      </c>
      <c r="F161" s="17" t="s">
        <v>0</v>
      </c>
      <c r="G161" s="22">
        <v>0</v>
      </c>
      <c r="H161" s="2">
        <v>1</v>
      </c>
      <c r="M161" s="23"/>
    </row>
    <row r="162" spans="1:13" ht="15.75">
      <c r="A162" s="6">
        <v>-1600</v>
      </c>
      <c r="B162" s="1" t="s">
        <v>1</v>
      </c>
      <c r="C162" s="25" t="s">
        <v>206</v>
      </c>
      <c r="D162" s="17" t="s">
        <v>11</v>
      </c>
      <c r="E162" s="22">
        <v>36.5</v>
      </c>
      <c r="F162" s="17" t="s">
        <v>0</v>
      </c>
      <c r="G162" s="22">
        <v>6.7</v>
      </c>
      <c r="H162" s="2">
        <v>0.84</v>
      </c>
      <c r="I162" s="15" t="s">
        <v>110</v>
      </c>
      <c r="J162" s="13">
        <v>100</v>
      </c>
      <c r="L162" s="17"/>
      <c r="M162" s="2">
        <v>1</v>
      </c>
    </row>
    <row r="163" spans="1:13" ht="15.75">
      <c r="A163" s="6">
        <v>-1590</v>
      </c>
      <c r="B163" s="1" t="s">
        <v>1</v>
      </c>
      <c r="C163" s="25" t="s">
        <v>206</v>
      </c>
      <c r="D163" s="17" t="s">
        <v>11</v>
      </c>
      <c r="E163" s="22">
        <v>27</v>
      </c>
      <c r="F163" s="17" t="s">
        <v>0</v>
      </c>
      <c r="G163" s="22">
        <v>13.3</v>
      </c>
      <c r="H163" s="2">
        <v>0.67</v>
      </c>
      <c r="M163" s="23"/>
    </row>
    <row r="164" spans="1:13" ht="15.75">
      <c r="A164" s="6">
        <v>-1580</v>
      </c>
      <c r="B164" s="1" t="s">
        <v>1</v>
      </c>
      <c r="C164" s="25" t="s">
        <v>206</v>
      </c>
      <c r="D164" s="17" t="s">
        <v>0</v>
      </c>
      <c r="E164" s="22">
        <v>20</v>
      </c>
      <c r="F164" s="17" t="s">
        <v>11</v>
      </c>
      <c r="G164" s="22">
        <v>17.5</v>
      </c>
      <c r="H164" s="2">
        <v>0.53</v>
      </c>
      <c r="M164" s="23"/>
    </row>
    <row r="165" spans="1:13" ht="15.75">
      <c r="A165" s="6">
        <v>-1570</v>
      </c>
      <c r="B165" s="1" t="s">
        <v>1</v>
      </c>
      <c r="C165" s="25" t="s">
        <v>206</v>
      </c>
      <c r="D165" s="17" t="s">
        <v>0</v>
      </c>
      <c r="E165" s="22">
        <v>26.7</v>
      </c>
      <c r="F165" s="17" t="s">
        <v>11</v>
      </c>
      <c r="G165" s="22">
        <v>8</v>
      </c>
      <c r="H165" s="2">
        <v>0.77</v>
      </c>
      <c r="M165" s="23"/>
    </row>
    <row r="166" spans="1:13" ht="15.75">
      <c r="A166" s="6">
        <v>-1560</v>
      </c>
      <c r="B166" s="1" t="s">
        <v>1</v>
      </c>
      <c r="C166" s="25" t="s">
        <v>206</v>
      </c>
      <c r="D166" s="17" t="s">
        <v>0</v>
      </c>
      <c r="E166" s="22">
        <v>33.3</v>
      </c>
      <c r="F166" s="17" t="s">
        <v>11</v>
      </c>
      <c r="G166" s="22">
        <v>4</v>
      </c>
      <c r="H166" s="2">
        <v>0.89</v>
      </c>
      <c r="M166" s="23"/>
    </row>
    <row r="167" spans="1:13" ht="15.75">
      <c r="A167" s="8">
        <v>-1550</v>
      </c>
      <c r="B167" s="1" t="s">
        <v>1</v>
      </c>
      <c r="C167" s="25" t="s">
        <v>206</v>
      </c>
      <c r="D167" s="17" t="s">
        <v>0</v>
      </c>
      <c r="E167" s="22">
        <v>40</v>
      </c>
      <c r="F167" s="17" t="s">
        <v>11</v>
      </c>
      <c r="G167" s="22">
        <v>0</v>
      </c>
      <c r="H167" s="2">
        <v>1</v>
      </c>
      <c r="M167" s="23"/>
    </row>
    <row r="168" spans="1:13" ht="15.75">
      <c r="A168" s="6">
        <v>-1540</v>
      </c>
      <c r="B168" s="1" t="s">
        <v>1</v>
      </c>
      <c r="C168" s="25" t="s">
        <v>206</v>
      </c>
      <c r="D168" s="17" t="s">
        <v>0</v>
      </c>
      <c r="E168" s="22">
        <v>45</v>
      </c>
      <c r="G168" s="22"/>
      <c r="H168" s="2"/>
      <c r="M168" s="23"/>
    </row>
    <row r="169" spans="1:13" ht="15.75">
      <c r="A169" s="6">
        <v>-1530</v>
      </c>
      <c r="B169" s="1" t="s">
        <v>1</v>
      </c>
      <c r="C169" s="25" t="s">
        <v>206</v>
      </c>
      <c r="D169" s="17" t="s">
        <v>0</v>
      </c>
      <c r="E169" s="22">
        <v>50</v>
      </c>
      <c r="G169" s="22"/>
      <c r="H169" s="2"/>
      <c r="M169" s="23"/>
    </row>
    <row r="170" spans="1:13" ht="15.75">
      <c r="A170" s="6">
        <v>-1520</v>
      </c>
      <c r="B170" s="1" t="s">
        <v>1</v>
      </c>
      <c r="C170" s="25" t="s">
        <v>206</v>
      </c>
      <c r="D170" s="17" t="s">
        <v>0</v>
      </c>
      <c r="E170" s="22">
        <v>55</v>
      </c>
      <c r="G170" s="22"/>
      <c r="H170" s="2"/>
      <c r="M170" s="23"/>
    </row>
    <row r="171" spans="1:13" ht="15.75">
      <c r="A171" s="6">
        <v>-1510</v>
      </c>
      <c r="B171" s="1" t="s">
        <v>1</v>
      </c>
      <c r="C171" s="25" t="s">
        <v>206</v>
      </c>
      <c r="D171" s="17" t="s">
        <v>0</v>
      </c>
      <c r="E171" s="22">
        <v>60</v>
      </c>
      <c r="G171" s="22"/>
      <c r="H171" s="2"/>
      <c r="M171" s="23"/>
    </row>
    <row r="172" spans="1:13" ht="15.75">
      <c r="A172" s="8">
        <v>-1500</v>
      </c>
      <c r="B172" s="1" t="s">
        <v>1</v>
      </c>
      <c r="C172" s="26" t="s">
        <v>207</v>
      </c>
      <c r="D172" s="17" t="s">
        <v>0</v>
      </c>
      <c r="E172" s="22">
        <v>65</v>
      </c>
      <c r="G172" s="22"/>
      <c r="H172" s="2"/>
      <c r="M172" s="23"/>
    </row>
    <row r="173" spans="1:13" ht="15.75">
      <c r="A173" s="6">
        <v>-1490</v>
      </c>
      <c r="B173" s="1" t="s">
        <v>1</v>
      </c>
      <c r="C173" s="26" t="s">
        <v>207</v>
      </c>
      <c r="D173" s="17" t="s">
        <v>0</v>
      </c>
      <c r="E173" s="22">
        <v>72</v>
      </c>
      <c r="G173" s="22"/>
      <c r="H173" s="2"/>
      <c r="M173" s="23"/>
    </row>
    <row r="174" spans="1:13" ht="15.75">
      <c r="A174" s="6">
        <v>-1480</v>
      </c>
      <c r="B174" s="1" t="s">
        <v>1</v>
      </c>
      <c r="C174" s="26" t="s">
        <v>207</v>
      </c>
      <c r="D174" s="17" t="s">
        <v>0</v>
      </c>
      <c r="E174" s="22">
        <v>79</v>
      </c>
      <c r="G174" s="22"/>
      <c r="H174" s="2"/>
      <c r="M174" s="23"/>
    </row>
    <row r="175" spans="1:13" ht="15.75">
      <c r="A175" s="6">
        <v>-1470</v>
      </c>
      <c r="B175" s="1" t="s">
        <v>1</v>
      </c>
      <c r="C175" s="26" t="s">
        <v>207</v>
      </c>
      <c r="D175" s="17" t="s">
        <v>0</v>
      </c>
      <c r="E175" s="22">
        <v>86</v>
      </c>
      <c r="G175" s="22"/>
      <c r="H175" s="2"/>
      <c r="M175" s="23"/>
    </row>
    <row r="176" spans="1:13" ht="15.75">
      <c r="A176" s="6">
        <v>-1460</v>
      </c>
      <c r="B176" s="1" t="s">
        <v>1</v>
      </c>
      <c r="C176" s="26" t="s">
        <v>207</v>
      </c>
      <c r="D176" s="17" t="s">
        <v>0</v>
      </c>
      <c r="E176" s="22">
        <v>93</v>
      </c>
      <c r="G176" s="22"/>
      <c r="H176" s="2"/>
      <c r="M176" s="23"/>
    </row>
    <row r="177" spans="1:13" ht="15.75">
      <c r="A177" s="8">
        <v>-1450</v>
      </c>
      <c r="B177" s="1" t="s">
        <v>1</v>
      </c>
      <c r="C177" s="26" t="s">
        <v>207</v>
      </c>
      <c r="D177" s="17" t="s">
        <v>0</v>
      </c>
      <c r="E177" s="22">
        <v>100</v>
      </c>
      <c r="G177" s="22"/>
      <c r="H177" s="2"/>
      <c r="M177" s="23"/>
    </row>
    <row r="178" spans="1:13" ht="15.75">
      <c r="A178" s="6">
        <v>-1440</v>
      </c>
      <c r="B178" s="1" t="s">
        <v>1</v>
      </c>
      <c r="C178" s="26" t="s">
        <v>207</v>
      </c>
      <c r="D178" s="17" t="s">
        <v>0</v>
      </c>
      <c r="E178" s="22">
        <v>98</v>
      </c>
      <c r="G178" s="22"/>
      <c r="H178" s="2"/>
      <c r="M178" s="23"/>
    </row>
    <row r="179" spans="1:13" ht="15.75">
      <c r="A179" s="6">
        <v>-1430</v>
      </c>
      <c r="B179" s="1" t="s">
        <v>1</v>
      </c>
      <c r="C179" s="26" t="s">
        <v>207</v>
      </c>
      <c r="D179" s="17" t="s">
        <v>0</v>
      </c>
      <c r="E179" s="22">
        <v>96</v>
      </c>
      <c r="G179" s="22"/>
      <c r="H179" s="2"/>
      <c r="M179" s="23"/>
    </row>
    <row r="180" spans="1:13" ht="15.75">
      <c r="A180" s="6">
        <v>-1420</v>
      </c>
      <c r="B180" s="1" t="s">
        <v>1</v>
      </c>
      <c r="C180" s="26" t="s">
        <v>207</v>
      </c>
      <c r="D180" s="17" t="s">
        <v>0</v>
      </c>
      <c r="E180" s="22">
        <v>94</v>
      </c>
      <c r="G180" s="22"/>
      <c r="H180" s="2"/>
      <c r="M180" s="23"/>
    </row>
    <row r="181" spans="1:13" ht="15.75">
      <c r="A181" s="6">
        <v>-1410</v>
      </c>
      <c r="B181" s="1" t="s">
        <v>1</v>
      </c>
      <c r="C181" s="26" t="s">
        <v>207</v>
      </c>
      <c r="D181" s="17" t="s">
        <v>0</v>
      </c>
      <c r="E181" s="22">
        <v>92</v>
      </c>
      <c r="G181" s="22"/>
      <c r="H181" s="2"/>
      <c r="M181" s="23"/>
    </row>
    <row r="182" spans="1:13" ht="15.75">
      <c r="A182" s="8">
        <v>-1400</v>
      </c>
      <c r="B182" s="1" t="s">
        <v>1</v>
      </c>
      <c r="C182" s="26" t="s">
        <v>207</v>
      </c>
      <c r="D182" s="17" t="s">
        <v>0</v>
      </c>
      <c r="E182" s="22">
        <v>90</v>
      </c>
      <c r="G182" s="22"/>
      <c r="H182" s="2"/>
      <c r="M182" s="23"/>
    </row>
    <row r="183" spans="1:13" ht="15.75">
      <c r="A183" s="6">
        <v>-1390</v>
      </c>
      <c r="B183" s="1" t="s">
        <v>1</v>
      </c>
      <c r="C183" s="26" t="s">
        <v>207</v>
      </c>
      <c r="D183" s="17" t="s">
        <v>0</v>
      </c>
      <c r="E183" s="22">
        <v>88</v>
      </c>
      <c r="G183" s="22"/>
      <c r="H183" s="2"/>
      <c r="M183" s="23"/>
    </row>
    <row r="184" spans="1:13" ht="15.75">
      <c r="A184" s="6">
        <v>-1380</v>
      </c>
      <c r="B184" s="1" t="s">
        <v>1</v>
      </c>
      <c r="C184" s="26" t="s">
        <v>207</v>
      </c>
      <c r="D184" s="17" t="s">
        <v>0</v>
      </c>
      <c r="E184" s="22">
        <v>86</v>
      </c>
      <c r="G184" s="22"/>
      <c r="H184" s="2"/>
      <c r="M184" s="23"/>
    </row>
    <row r="185" spans="1:13" ht="15.75">
      <c r="A185" s="6">
        <v>-1370</v>
      </c>
      <c r="B185" s="1" t="s">
        <v>1</v>
      </c>
      <c r="C185" s="26" t="s">
        <v>207</v>
      </c>
      <c r="D185" s="17" t="s">
        <v>0</v>
      </c>
      <c r="E185" s="22">
        <v>84</v>
      </c>
      <c r="G185" s="22"/>
      <c r="H185" s="2"/>
      <c r="M185" s="23"/>
    </row>
    <row r="186" spans="1:13" ht="15.75">
      <c r="A186" s="6">
        <v>-1360</v>
      </c>
      <c r="B186" s="1" t="s">
        <v>1</v>
      </c>
      <c r="C186" s="26" t="s">
        <v>207</v>
      </c>
      <c r="D186" s="17" t="s">
        <v>0</v>
      </c>
      <c r="E186" s="22">
        <v>82</v>
      </c>
      <c r="G186" s="22"/>
      <c r="H186" s="2"/>
      <c r="I186" s="15" t="s">
        <v>204</v>
      </c>
      <c r="J186" s="13">
        <v>80</v>
      </c>
      <c r="L186" s="17"/>
      <c r="M186" s="2">
        <v>1</v>
      </c>
    </row>
    <row r="187" spans="1:13" ht="15.75">
      <c r="A187" s="8">
        <v>-1350</v>
      </c>
      <c r="B187" s="1" t="s">
        <v>1</v>
      </c>
      <c r="C187" s="26" t="s">
        <v>207</v>
      </c>
      <c r="D187" s="17" t="s">
        <v>0</v>
      </c>
      <c r="E187" s="22">
        <v>80</v>
      </c>
      <c r="G187" s="22"/>
      <c r="H187" s="2"/>
      <c r="M187" s="23"/>
    </row>
    <row r="188" spans="1:13" ht="15.75">
      <c r="A188" s="6">
        <v>-1340</v>
      </c>
      <c r="B188" s="1" t="s">
        <v>1</v>
      </c>
      <c r="C188" s="26" t="s">
        <v>207</v>
      </c>
      <c r="D188" s="17" t="s">
        <v>0</v>
      </c>
      <c r="E188" s="22">
        <v>84</v>
      </c>
      <c r="G188" s="22"/>
      <c r="H188" s="2"/>
      <c r="M188" s="23"/>
    </row>
    <row r="189" spans="1:13" ht="15.75">
      <c r="A189" s="6">
        <v>-1330</v>
      </c>
      <c r="B189" s="1" t="s">
        <v>1</v>
      </c>
      <c r="C189" s="26" t="s">
        <v>207</v>
      </c>
      <c r="D189" s="17" t="s">
        <v>0</v>
      </c>
      <c r="E189" s="22">
        <v>88</v>
      </c>
      <c r="G189" s="22"/>
      <c r="H189" s="2"/>
      <c r="M189" s="23"/>
    </row>
    <row r="190" spans="1:13" ht="15.75">
      <c r="A190" s="6">
        <v>-1320</v>
      </c>
      <c r="B190" s="1" t="s">
        <v>1</v>
      </c>
      <c r="C190" s="26" t="s">
        <v>207</v>
      </c>
      <c r="D190" s="17" t="s">
        <v>0</v>
      </c>
      <c r="E190" s="22">
        <v>92</v>
      </c>
      <c r="G190" s="22"/>
      <c r="H190" s="2"/>
      <c r="M190" s="23"/>
    </row>
    <row r="191" spans="1:13" ht="15.75">
      <c r="A191" s="6">
        <v>-1310</v>
      </c>
      <c r="B191" s="1" t="s">
        <v>1</v>
      </c>
      <c r="C191" s="26" t="s">
        <v>207</v>
      </c>
      <c r="D191" s="17" t="s">
        <v>0</v>
      </c>
      <c r="E191" s="22">
        <v>96</v>
      </c>
      <c r="G191" s="22"/>
      <c r="H191" s="2"/>
      <c r="M191" s="23"/>
    </row>
    <row r="192" spans="1:13" ht="15.75">
      <c r="A192" s="8">
        <v>-1300</v>
      </c>
      <c r="B192" s="1" t="s">
        <v>1</v>
      </c>
      <c r="C192" s="26" t="s">
        <v>207</v>
      </c>
      <c r="D192" s="17" t="s">
        <v>0</v>
      </c>
      <c r="E192" s="22">
        <v>100</v>
      </c>
      <c r="G192" s="22"/>
      <c r="H192" s="2"/>
      <c r="M192" s="23"/>
    </row>
    <row r="193" spans="1:13" ht="15.75">
      <c r="A193" s="6">
        <v>-1290</v>
      </c>
      <c r="B193" s="1" t="s">
        <v>1</v>
      </c>
      <c r="C193" s="26" t="s">
        <v>207</v>
      </c>
      <c r="D193" s="17" t="s">
        <v>0</v>
      </c>
      <c r="E193" s="22">
        <v>95</v>
      </c>
      <c r="G193" s="22"/>
      <c r="H193" s="2"/>
      <c r="M193" s="23"/>
    </row>
    <row r="194" spans="1:13" ht="15.75">
      <c r="A194" s="8">
        <v>-1280</v>
      </c>
      <c r="B194" s="1" t="s">
        <v>1</v>
      </c>
      <c r="C194" s="26" t="s">
        <v>207</v>
      </c>
      <c r="D194" s="17" t="s">
        <v>0</v>
      </c>
      <c r="E194" s="22">
        <v>90</v>
      </c>
      <c r="G194" s="22"/>
      <c r="H194" s="2"/>
      <c r="M194" s="23"/>
    </row>
    <row r="195" spans="1:13" ht="15.75">
      <c r="A195" s="6">
        <v>-1270</v>
      </c>
      <c r="B195" s="1" t="s">
        <v>1</v>
      </c>
      <c r="C195" s="26" t="s">
        <v>207</v>
      </c>
      <c r="D195" s="17" t="s">
        <v>0</v>
      </c>
      <c r="E195" s="22">
        <v>88.1</v>
      </c>
      <c r="G195" s="22"/>
      <c r="H195" s="2"/>
      <c r="M195" s="23"/>
    </row>
    <row r="196" spans="1:13" ht="15.75">
      <c r="A196" s="6">
        <v>-1260</v>
      </c>
      <c r="B196" s="1" t="s">
        <v>1</v>
      </c>
      <c r="C196" s="26" t="s">
        <v>207</v>
      </c>
      <c r="D196" s="17" t="s">
        <v>0</v>
      </c>
      <c r="E196" s="22">
        <v>86.2</v>
      </c>
      <c r="G196" s="22"/>
      <c r="H196" s="2"/>
      <c r="M196" s="23"/>
    </row>
    <row r="197" spans="1:13" ht="15.75">
      <c r="A197" s="6">
        <v>-1250</v>
      </c>
      <c r="B197" s="1" t="s">
        <v>1</v>
      </c>
      <c r="C197" s="26" t="s">
        <v>207</v>
      </c>
      <c r="D197" s="17" t="s">
        <v>0</v>
      </c>
      <c r="E197" s="22">
        <v>84.2</v>
      </c>
      <c r="G197" s="22"/>
      <c r="H197" s="2"/>
      <c r="M197" s="23"/>
    </row>
    <row r="198" spans="1:13" ht="15.75">
      <c r="A198" s="6">
        <v>-1240</v>
      </c>
      <c r="B198" s="1" t="s">
        <v>1</v>
      </c>
      <c r="C198" s="26" t="s">
        <v>207</v>
      </c>
      <c r="D198" s="17" t="s">
        <v>0</v>
      </c>
      <c r="E198" s="22">
        <v>82.3</v>
      </c>
      <c r="G198" s="22"/>
      <c r="H198" s="2"/>
      <c r="M198" s="23"/>
    </row>
    <row r="199" spans="1:13" ht="15.75">
      <c r="A199" s="6">
        <v>-1230</v>
      </c>
      <c r="B199" s="1" t="s">
        <v>1</v>
      </c>
      <c r="C199" s="26" t="s">
        <v>207</v>
      </c>
      <c r="D199" s="17" t="s">
        <v>0</v>
      </c>
      <c r="E199" s="22">
        <v>80.4</v>
      </c>
      <c r="G199" s="22"/>
      <c r="H199" s="2"/>
      <c r="M199" s="23"/>
    </row>
    <row r="200" spans="1:13" ht="15.75">
      <c r="A200" s="6">
        <v>-1220</v>
      </c>
      <c r="B200" s="1" t="s">
        <v>1</v>
      </c>
      <c r="C200" s="26" t="s">
        <v>207</v>
      </c>
      <c r="D200" s="17" t="s">
        <v>0</v>
      </c>
      <c r="E200" s="22">
        <v>78.5</v>
      </c>
      <c r="G200" s="22"/>
      <c r="H200" s="2"/>
      <c r="M200" s="23"/>
    </row>
    <row r="201" spans="1:13" ht="15.75">
      <c r="A201" s="6">
        <v>-1210</v>
      </c>
      <c r="B201" s="1" t="s">
        <v>1</v>
      </c>
      <c r="C201" s="26" t="s">
        <v>207</v>
      </c>
      <c r="D201" s="17" t="s">
        <v>0</v>
      </c>
      <c r="E201" s="22">
        <v>76.5</v>
      </c>
      <c r="G201" s="22"/>
      <c r="H201" s="2"/>
      <c r="M201" s="23"/>
    </row>
    <row r="202" spans="1:13" ht="15.75">
      <c r="A202" s="6">
        <v>-1200</v>
      </c>
      <c r="B202" s="1" t="s">
        <v>1</v>
      </c>
      <c r="C202" s="26" t="s">
        <v>207</v>
      </c>
      <c r="D202" s="17" t="s">
        <v>0</v>
      </c>
      <c r="E202" s="22">
        <v>74.6</v>
      </c>
      <c r="G202" s="22"/>
      <c r="H202" s="2"/>
      <c r="I202" s="15" t="s">
        <v>103</v>
      </c>
      <c r="J202" s="13">
        <v>50</v>
      </c>
      <c r="L202" s="17"/>
      <c r="M202" s="2">
        <v>1</v>
      </c>
    </row>
    <row r="203" spans="1:13" ht="15.75">
      <c r="A203" s="6">
        <v>-1190</v>
      </c>
      <c r="B203" s="1" t="s">
        <v>1</v>
      </c>
      <c r="C203" s="26" t="s">
        <v>207</v>
      </c>
      <c r="D203" s="17" t="s">
        <v>0</v>
      </c>
      <c r="E203" s="22">
        <v>72.7</v>
      </c>
      <c r="G203" s="22"/>
      <c r="H203" s="2"/>
      <c r="M203" s="23"/>
    </row>
    <row r="204" spans="1:13" ht="15.75">
      <c r="A204" s="6">
        <v>-1180</v>
      </c>
      <c r="B204" s="1" t="s">
        <v>1</v>
      </c>
      <c r="C204" s="26" t="s">
        <v>207</v>
      </c>
      <c r="D204" s="17" t="s">
        <v>0</v>
      </c>
      <c r="E204" s="22">
        <v>70.8</v>
      </c>
      <c r="G204" s="22"/>
      <c r="H204" s="2"/>
      <c r="M204" s="23"/>
    </row>
    <row r="205" spans="1:13" ht="15.75">
      <c r="A205" s="6">
        <v>-1170</v>
      </c>
      <c r="B205" s="1" t="s">
        <v>1</v>
      </c>
      <c r="C205" s="26" t="s">
        <v>207</v>
      </c>
      <c r="D205" s="17" t="s">
        <v>0</v>
      </c>
      <c r="E205" s="22">
        <v>68.8</v>
      </c>
      <c r="G205" s="22"/>
      <c r="H205" s="2"/>
      <c r="M205" s="23"/>
    </row>
    <row r="206" spans="1:13" ht="15.75">
      <c r="A206" s="6">
        <v>-1160</v>
      </c>
      <c r="B206" s="1" t="s">
        <v>1</v>
      </c>
      <c r="C206" s="26" t="s">
        <v>207</v>
      </c>
      <c r="D206" s="17" t="s">
        <v>0</v>
      </c>
      <c r="E206" s="22">
        <v>66.9</v>
      </c>
      <c r="G206" s="22"/>
      <c r="H206" s="2"/>
      <c r="M206" s="23"/>
    </row>
    <row r="207" spans="1:13" ht="15.75">
      <c r="A207" s="8">
        <v>-1150</v>
      </c>
      <c r="B207" s="1" t="s">
        <v>1</v>
      </c>
      <c r="C207" s="26" t="s">
        <v>207</v>
      </c>
      <c r="D207" s="17" t="s">
        <v>0</v>
      </c>
      <c r="E207" s="22">
        <v>65</v>
      </c>
      <c r="G207" s="22"/>
      <c r="H207" s="2"/>
      <c r="M207" s="23"/>
    </row>
    <row r="208" spans="1:13" ht="15.75">
      <c r="A208" s="6">
        <v>-1140</v>
      </c>
      <c r="B208" s="1" t="s">
        <v>1</v>
      </c>
      <c r="C208" s="26" t="s">
        <v>207</v>
      </c>
      <c r="D208" s="17" t="s">
        <v>0</v>
      </c>
      <c r="E208" s="22">
        <v>63.3</v>
      </c>
      <c r="G208" s="22"/>
      <c r="H208" s="2"/>
      <c r="M208" s="23"/>
    </row>
    <row r="209" spans="1:13" ht="15.75">
      <c r="A209" s="6">
        <v>-1130</v>
      </c>
      <c r="B209" s="1" t="s">
        <v>1</v>
      </c>
      <c r="C209" s="26" t="s">
        <v>207</v>
      </c>
      <c r="D209" s="17" t="s">
        <v>0</v>
      </c>
      <c r="E209" s="22">
        <v>61.7</v>
      </c>
      <c r="G209" s="22"/>
      <c r="H209" s="2"/>
      <c r="M209" s="23"/>
    </row>
    <row r="210" spans="1:13" ht="15.75">
      <c r="A210" s="6">
        <v>-1120</v>
      </c>
      <c r="B210" s="1" t="s">
        <v>1</v>
      </c>
      <c r="C210" s="26" t="s">
        <v>207</v>
      </c>
      <c r="D210" s="17" t="s">
        <v>0</v>
      </c>
      <c r="E210" s="22">
        <v>60</v>
      </c>
      <c r="G210" s="22"/>
      <c r="H210" s="2"/>
      <c r="M210" s="23"/>
    </row>
    <row r="211" spans="1:13" ht="15.75">
      <c r="A211" s="6">
        <v>-1110</v>
      </c>
      <c r="B211" s="1" t="s">
        <v>1</v>
      </c>
      <c r="C211" s="26" t="s">
        <v>207</v>
      </c>
      <c r="D211" s="17" t="s">
        <v>0</v>
      </c>
      <c r="E211" s="22">
        <v>58.3</v>
      </c>
      <c r="G211" s="22"/>
      <c r="H211" s="2"/>
      <c r="M211" s="23"/>
    </row>
    <row r="212" spans="1:13" ht="15.75">
      <c r="A212" s="6">
        <v>-1100</v>
      </c>
      <c r="B212" s="1" t="s">
        <v>1</v>
      </c>
      <c r="C212" s="26" t="s">
        <v>207</v>
      </c>
      <c r="D212" s="17" t="s">
        <v>0</v>
      </c>
      <c r="E212" s="22">
        <v>56.7</v>
      </c>
      <c r="G212" s="22"/>
      <c r="H212" s="2"/>
      <c r="M212" s="23"/>
    </row>
    <row r="213" spans="1:13" ht="15.75">
      <c r="A213" s="6">
        <v>-1090</v>
      </c>
      <c r="B213" s="1" t="s">
        <v>1</v>
      </c>
      <c r="C213" s="26" t="s">
        <v>207</v>
      </c>
      <c r="D213" s="17" t="s">
        <v>0</v>
      </c>
      <c r="E213" s="22">
        <v>55</v>
      </c>
      <c r="G213" s="22"/>
      <c r="H213" s="2"/>
      <c r="M213" s="23"/>
    </row>
    <row r="214" spans="1:13" ht="15.75">
      <c r="A214" s="6">
        <v>-1080</v>
      </c>
      <c r="B214" s="1" t="s">
        <v>1</v>
      </c>
      <c r="C214" s="26" t="s">
        <v>207</v>
      </c>
      <c r="D214" s="17" t="s">
        <v>0</v>
      </c>
      <c r="E214" s="22">
        <v>53.3</v>
      </c>
      <c r="G214" s="22"/>
      <c r="H214" s="2"/>
      <c r="M214" s="23"/>
    </row>
    <row r="215" spans="1:13" ht="15.75">
      <c r="A215" s="6">
        <v>-1070</v>
      </c>
      <c r="B215" s="1" t="s">
        <v>1</v>
      </c>
      <c r="C215" s="26" t="s">
        <v>207</v>
      </c>
      <c r="D215" s="17" t="s">
        <v>0</v>
      </c>
      <c r="E215" s="22">
        <v>51.7</v>
      </c>
      <c r="G215" s="22"/>
      <c r="H215" s="2"/>
      <c r="M215" s="23"/>
    </row>
    <row r="216" spans="1:13" ht="15.75">
      <c r="A216" s="6">
        <v>-1060</v>
      </c>
      <c r="B216" s="1" t="s">
        <v>1</v>
      </c>
      <c r="C216" s="26" t="s">
        <v>207</v>
      </c>
      <c r="D216" s="17" t="s">
        <v>0</v>
      </c>
      <c r="E216" s="22">
        <v>50</v>
      </c>
      <c r="G216" s="22"/>
      <c r="H216" s="2"/>
      <c r="M216" s="23"/>
    </row>
    <row r="217" spans="1:13" ht="15.75">
      <c r="A217" s="6">
        <v>-1050</v>
      </c>
      <c r="B217" s="1" t="s">
        <v>1</v>
      </c>
      <c r="C217" s="26" t="s">
        <v>207</v>
      </c>
      <c r="D217" s="17" t="s">
        <v>0</v>
      </c>
      <c r="E217" s="22">
        <v>48.3</v>
      </c>
      <c r="G217" s="22"/>
      <c r="H217" s="2"/>
      <c r="M217" s="23"/>
    </row>
    <row r="218" spans="1:13" ht="15.75">
      <c r="A218" s="6">
        <v>-1040</v>
      </c>
      <c r="B218" s="1" t="s">
        <v>1</v>
      </c>
      <c r="C218" s="26" t="s">
        <v>207</v>
      </c>
      <c r="D218" s="17" t="s">
        <v>0</v>
      </c>
      <c r="E218" s="22">
        <v>46.7</v>
      </c>
      <c r="G218" s="22"/>
      <c r="H218" s="2"/>
      <c r="M218" s="23"/>
    </row>
    <row r="219" spans="1:13" ht="15.75">
      <c r="A219" s="6">
        <v>-1030</v>
      </c>
      <c r="B219" s="1" t="s">
        <v>1</v>
      </c>
      <c r="C219" s="26" t="s">
        <v>207</v>
      </c>
      <c r="D219" s="17" t="s">
        <v>0</v>
      </c>
      <c r="E219" s="22">
        <v>45</v>
      </c>
      <c r="G219" s="22"/>
      <c r="H219" s="2"/>
      <c r="M219" s="23"/>
    </row>
    <row r="220" spans="1:13" ht="15.75">
      <c r="A220" s="6">
        <v>-1020</v>
      </c>
      <c r="B220" s="1" t="s">
        <v>1</v>
      </c>
      <c r="C220" s="26" t="s">
        <v>207</v>
      </c>
      <c r="D220" s="17" t="s">
        <v>0</v>
      </c>
      <c r="E220" s="22">
        <v>43.3</v>
      </c>
      <c r="G220" s="22"/>
      <c r="H220" s="2"/>
      <c r="M220" s="23"/>
    </row>
    <row r="221" spans="1:13" ht="15.75">
      <c r="A221" s="6">
        <v>-1010</v>
      </c>
      <c r="B221" s="1" t="s">
        <v>1</v>
      </c>
      <c r="C221" s="26" t="s">
        <v>207</v>
      </c>
      <c r="D221" s="17" t="s">
        <v>0</v>
      </c>
      <c r="E221" s="22">
        <v>41.7</v>
      </c>
      <c r="G221" s="22"/>
      <c r="H221" s="2"/>
      <c r="M221" s="23"/>
    </row>
    <row r="222" spans="1:13" ht="15.75">
      <c r="A222" s="8">
        <v>-1000</v>
      </c>
      <c r="B222" s="1" t="s">
        <v>1</v>
      </c>
      <c r="C222" s="26" t="s">
        <v>207</v>
      </c>
      <c r="D222" s="17" t="s">
        <v>0</v>
      </c>
      <c r="E222" s="22">
        <v>40</v>
      </c>
      <c r="G222" s="22"/>
      <c r="H222" s="2"/>
      <c r="I222" s="15" t="s">
        <v>204</v>
      </c>
      <c r="J222" s="13">
        <v>60</v>
      </c>
      <c r="K222" s="15" t="s">
        <v>103</v>
      </c>
      <c r="L222" s="13">
        <v>34</v>
      </c>
      <c r="M222" s="2">
        <v>0.64</v>
      </c>
    </row>
    <row r="223" spans="1:13" ht="15.75">
      <c r="A223" s="6">
        <v>-990</v>
      </c>
      <c r="B223" s="1" t="s">
        <v>1</v>
      </c>
      <c r="C223" s="26" t="s">
        <v>207</v>
      </c>
      <c r="D223" s="17" t="s">
        <v>0</v>
      </c>
      <c r="E223" s="22">
        <v>37.5</v>
      </c>
      <c r="G223" s="22"/>
      <c r="H223" s="2"/>
      <c r="M223" s="23"/>
    </row>
    <row r="224" spans="1:13" ht="15.75">
      <c r="A224" s="6">
        <v>-980</v>
      </c>
      <c r="B224" s="1" t="s">
        <v>1</v>
      </c>
      <c r="C224" s="26" t="s">
        <v>207</v>
      </c>
      <c r="D224" s="17" t="s">
        <v>0</v>
      </c>
      <c r="E224" s="22">
        <v>35</v>
      </c>
      <c r="G224" s="22"/>
      <c r="H224" s="2"/>
      <c r="M224" s="23"/>
    </row>
    <row r="225" spans="1:13" ht="15.75">
      <c r="A225" s="6">
        <v>-970</v>
      </c>
      <c r="B225" s="1" t="s">
        <v>1</v>
      </c>
      <c r="C225" s="26" t="s">
        <v>207</v>
      </c>
      <c r="D225" s="17" t="s">
        <v>0</v>
      </c>
      <c r="E225" s="22">
        <v>32.5</v>
      </c>
      <c r="G225" s="22"/>
      <c r="H225" s="2"/>
      <c r="M225" s="23"/>
    </row>
    <row r="226" spans="1:13" ht="15.75">
      <c r="A226" s="6">
        <v>-960</v>
      </c>
      <c r="B226" s="1" t="s">
        <v>1</v>
      </c>
      <c r="C226" s="26" t="s">
        <v>207</v>
      </c>
      <c r="D226" s="17" t="s">
        <v>0</v>
      </c>
      <c r="E226" s="22">
        <v>30</v>
      </c>
      <c r="G226" s="22"/>
      <c r="H226" s="2"/>
      <c r="M226" s="23"/>
    </row>
    <row r="227" spans="1:13" ht="15.75">
      <c r="A227" s="6">
        <v>-950</v>
      </c>
      <c r="B227" s="1" t="s">
        <v>1</v>
      </c>
      <c r="C227" s="26" t="s">
        <v>207</v>
      </c>
      <c r="D227" s="17" t="s">
        <v>0</v>
      </c>
      <c r="E227" s="22">
        <v>27.5</v>
      </c>
      <c r="G227" s="22"/>
      <c r="H227" s="2"/>
      <c r="M227" s="23"/>
    </row>
    <row r="228" spans="1:13" ht="15.75">
      <c r="A228" s="6">
        <v>-940</v>
      </c>
      <c r="B228" s="1" t="s">
        <v>1</v>
      </c>
      <c r="C228" s="26" t="s">
        <v>207</v>
      </c>
      <c r="D228" s="17" t="s">
        <v>0</v>
      </c>
      <c r="E228" s="22">
        <v>25</v>
      </c>
      <c r="G228" s="22"/>
      <c r="H228" s="2"/>
      <c r="M228" s="23"/>
    </row>
    <row r="229" spans="1:13" ht="15.75">
      <c r="A229" s="6">
        <v>-930</v>
      </c>
      <c r="B229" s="1" t="s">
        <v>1</v>
      </c>
      <c r="C229" s="26" t="s">
        <v>207</v>
      </c>
      <c r="D229" s="17" t="s">
        <v>0</v>
      </c>
      <c r="E229" s="22">
        <v>22.5</v>
      </c>
      <c r="G229" s="22"/>
      <c r="H229" s="2"/>
      <c r="M229" s="23"/>
    </row>
    <row r="230" spans="1:13" ht="15.75">
      <c r="A230" s="6">
        <v>-920</v>
      </c>
      <c r="B230" s="1" t="s">
        <v>1</v>
      </c>
      <c r="C230" s="26" t="s">
        <v>207</v>
      </c>
      <c r="D230" s="17" t="s">
        <v>0</v>
      </c>
      <c r="E230" s="22">
        <v>20</v>
      </c>
      <c r="G230" s="22"/>
      <c r="H230" s="2"/>
      <c r="M230" s="23"/>
    </row>
    <row r="231" spans="1:13" ht="15.75">
      <c r="A231" s="6">
        <v>-910</v>
      </c>
      <c r="B231" s="1" t="s">
        <v>1</v>
      </c>
      <c r="C231" s="26" t="s">
        <v>207</v>
      </c>
      <c r="D231" s="17" t="s">
        <v>0</v>
      </c>
      <c r="E231" s="22">
        <v>17.5</v>
      </c>
      <c r="G231" s="22"/>
      <c r="H231" s="2"/>
      <c r="M231" s="23"/>
    </row>
    <row r="232" spans="1:13" ht="15.75">
      <c r="A232" s="8">
        <v>-900</v>
      </c>
      <c r="B232" s="1" t="s">
        <v>1</v>
      </c>
      <c r="C232" s="26" t="s">
        <v>207</v>
      </c>
      <c r="D232" s="17" t="s">
        <v>0</v>
      </c>
      <c r="E232" s="22">
        <v>15</v>
      </c>
      <c r="G232" s="22"/>
      <c r="H232" s="2"/>
      <c r="M232" s="23"/>
    </row>
    <row r="233" spans="1:13" ht="15.75">
      <c r="A233" s="6">
        <v>-890</v>
      </c>
      <c r="B233" s="1" t="s">
        <v>1</v>
      </c>
      <c r="C233" s="26" t="s">
        <v>207</v>
      </c>
      <c r="D233" s="17" t="s">
        <v>0</v>
      </c>
      <c r="E233" s="22">
        <v>13.5</v>
      </c>
      <c r="G233" s="22"/>
      <c r="H233" s="2"/>
      <c r="M233" s="23"/>
    </row>
    <row r="234" spans="1:13" ht="15.75">
      <c r="A234" s="6">
        <v>-880</v>
      </c>
      <c r="B234" s="1" t="s">
        <v>1</v>
      </c>
      <c r="C234" s="26" t="s">
        <v>207</v>
      </c>
      <c r="D234" s="17" t="s">
        <v>0</v>
      </c>
      <c r="E234" s="22">
        <v>12</v>
      </c>
      <c r="G234" s="22"/>
      <c r="H234" s="2"/>
      <c r="M234" s="23"/>
    </row>
    <row r="235" spans="1:13" ht="15.75">
      <c r="A235" s="6">
        <v>-870</v>
      </c>
      <c r="B235" s="1" t="s">
        <v>1</v>
      </c>
      <c r="C235" s="26" t="s">
        <v>207</v>
      </c>
      <c r="D235" s="17" t="s">
        <v>0</v>
      </c>
      <c r="E235" s="22">
        <v>10.5</v>
      </c>
      <c r="G235" s="22"/>
      <c r="H235" s="2"/>
      <c r="M235" s="23"/>
    </row>
    <row r="236" spans="1:13" ht="15.75">
      <c r="A236" s="6">
        <v>-860</v>
      </c>
      <c r="B236" s="1" t="s">
        <v>1</v>
      </c>
      <c r="C236" s="26" t="s">
        <v>207</v>
      </c>
      <c r="D236" s="17" t="s">
        <v>0</v>
      </c>
      <c r="E236" s="22">
        <v>9</v>
      </c>
      <c r="G236" s="22"/>
      <c r="H236" s="2"/>
      <c r="M236" s="23"/>
    </row>
    <row r="237" spans="1:13" ht="15.75">
      <c r="A237" s="6">
        <v>-850</v>
      </c>
      <c r="B237" s="1" t="s">
        <v>1</v>
      </c>
      <c r="C237" s="26" t="s">
        <v>207</v>
      </c>
      <c r="D237" s="17" t="s">
        <v>0</v>
      </c>
      <c r="E237" s="22">
        <v>7.5</v>
      </c>
      <c r="G237" s="22"/>
      <c r="H237" s="2"/>
      <c r="M237" s="23"/>
    </row>
    <row r="238" spans="1:13" ht="15.75">
      <c r="A238" s="6">
        <v>-840</v>
      </c>
      <c r="B238" s="1" t="s">
        <v>1</v>
      </c>
      <c r="C238" s="26" t="s">
        <v>207</v>
      </c>
      <c r="D238" s="17" t="s">
        <v>0</v>
      </c>
      <c r="E238" s="22">
        <v>6</v>
      </c>
      <c r="G238" s="22"/>
      <c r="H238" s="2"/>
      <c r="M238" s="23"/>
    </row>
    <row r="239" spans="1:13" ht="15.75">
      <c r="A239" s="6">
        <v>-830</v>
      </c>
      <c r="B239" s="1" t="s">
        <v>1</v>
      </c>
      <c r="C239" s="26" t="s">
        <v>207</v>
      </c>
      <c r="D239" s="17" t="s">
        <v>0</v>
      </c>
      <c r="E239" s="22">
        <v>4.5</v>
      </c>
      <c r="G239" s="22"/>
      <c r="H239" s="2"/>
      <c r="M239" s="23"/>
    </row>
    <row r="240" spans="1:13" ht="15.75">
      <c r="A240" s="6">
        <v>-820</v>
      </c>
      <c r="B240" s="1" t="s">
        <v>1</v>
      </c>
      <c r="C240" s="26" t="s">
        <v>207</v>
      </c>
      <c r="D240" s="17" t="s">
        <v>0</v>
      </c>
      <c r="E240" s="22">
        <v>3</v>
      </c>
      <c r="G240" s="22"/>
      <c r="H240" s="2"/>
      <c r="M240" s="23"/>
    </row>
    <row r="241" spans="1:13" ht="15.75">
      <c r="A241" s="6">
        <v>-810</v>
      </c>
      <c r="B241" s="1" t="s">
        <v>1</v>
      </c>
      <c r="C241" s="26" t="s">
        <v>207</v>
      </c>
      <c r="D241" s="17" t="s">
        <v>0</v>
      </c>
      <c r="E241" s="22">
        <v>1.5</v>
      </c>
      <c r="F241" s="17" t="s">
        <v>14</v>
      </c>
      <c r="G241" s="22">
        <v>0</v>
      </c>
      <c r="H241" s="2">
        <v>1</v>
      </c>
      <c r="M241" s="23"/>
    </row>
    <row r="242" spans="1:13" ht="15.75">
      <c r="A242" s="6">
        <v>-800</v>
      </c>
      <c r="B242" s="1" t="s">
        <v>1</v>
      </c>
      <c r="C242" s="26" t="s">
        <v>207</v>
      </c>
      <c r="D242" s="17" t="s">
        <v>14</v>
      </c>
      <c r="E242" s="22">
        <v>0.6</v>
      </c>
      <c r="F242" s="17" t="s">
        <v>0</v>
      </c>
      <c r="G242" s="22">
        <v>0</v>
      </c>
      <c r="H242" s="2">
        <v>1</v>
      </c>
      <c r="I242" s="15" t="s">
        <v>204</v>
      </c>
      <c r="J242" s="13">
        <v>60</v>
      </c>
      <c r="K242" s="15" t="s">
        <v>103</v>
      </c>
      <c r="L242" s="13">
        <v>43</v>
      </c>
      <c r="M242" s="2">
        <v>0.58</v>
      </c>
    </row>
    <row r="243" spans="1:13" ht="15.75">
      <c r="A243" s="6">
        <v>-790</v>
      </c>
      <c r="B243" s="1" t="s">
        <v>1</v>
      </c>
      <c r="C243" s="26" t="s">
        <v>207</v>
      </c>
      <c r="D243" s="17" t="s">
        <v>0</v>
      </c>
      <c r="E243" s="22">
        <v>6.3</v>
      </c>
      <c r="F243" s="17" t="s">
        <v>14</v>
      </c>
      <c r="G243" s="22">
        <v>1.3</v>
      </c>
      <c r="H243" s="2">
        <v>0.83</v>
      </c>
      <c r="M243" s="23"/>
    </row>
    <row r="244" spans="1:13" ht="15.75">
      <c r="A244" s="6">
        <v>-780</v>
      </c>
      <c r="B244" s="1" t="s">
        <v>1</v>
      </c>
      <c r="C244" s="26" t="s">
        <v>207</v>
      </c>
      <c r="D244" s="17" t="s">
        <v>0</v>
      </c>
      <c r="E244" s="22">
        <v>12.5</v>
      </c>
      <c r="F244" s="17" t="s">
        <v>14</v>
      </c>
      <c r="G244" s="22">
        <v>1.9</v>
      </c>
      <c r="H244" s="2">
        <v>0.87</v>
      </c>
      <c r="M244" s="23"/>
    </row>
    <row r="245" spans="1:13" ht="15.75">
      <c r="A245" s="6">
        <v>-770</v>
      </c>
      <c r="B245" s="1" t="s">
        <v>1</v>
      </c>
      <c r="C245" s="26" t="s">
        <v>207</v>
      </c>
      <c r="D245" s="17" t="s">
        <v>0</v>
      </c>
      <c r="E245" s="22">
        <v>18.8</v>
      </c>
      <c r="F245" s="17" t="s">
        <v>14</v>
      </c>
      <c r="G245" s="22">
        <v>2.5</v>
      </c>
      <c r="H245" s="2">
        <v>0.88</v>
      </c>
      <c r="M245" s="23"/>
    </row>
    <row r="246" spans="1:13" ht="15.75">
      <c r="A246" s="6">
        <v>-760</v>
      </c>
      <c r="B246" s="1" t="s">
        <v>1</v>
      </c>
      <c r="C246" s="26" t="s">
        <v>207</v>
      </c>
      <c r="D246" s="17" t="s">
        <v>0</v>
      </c>
      <c r="E246" s="22">
        <v>25</v>
      </c>
      <c r="F246" s="17" t="s">
        <v>14</v>
      </c>
      <c r="G246" s="22">
        <v>3.1</v>
      </c>
      <c r="H246" s="2">
        <v>0.89</v>
      </c>
      <c r="M246" s="23"/>
    </row>
    <row r="247" spans="1:13" ht="15.75">
      <c r="A247" s="6">
        <v>-750</v>
      </c>
      <c r="B247" s="1" t="s">
        <v>1</v>
      </c>
      <c r="C247" s="26" t="s">
        <v>207</v>
      </c>
      <c r="D247" s="17" t="s">
        <v>0</v>
      </c>
      <c r="E247" s="22">
        <v>31.3</v>
      </c>
      <c r="F247" s="17" t="s">
        <v>14</v>
      </c>
      <c r="G247" s="22">
        <v>3.8</v>
      </c>
      <c r="H247" s="2">
        <v>0.89</v>
      </c>
      <c r="M247" s="23"/>
    </row>
    <row r="248" spans="1:13" ht="15.75">
      <c r="A248" s="6">
        <v>-740</v>
      </c>
      <c r="B248" s="1" t="s">
        <v>1</v>
      </c>
      <c r="C248" s="26" t="s">
        <v>207</v>
      </c>
      <c r="D248" s="17" t="s">
        <v>0</v>
      </c>
      <c r="E248" s="22">
        <v>37.5</v>
      </c>
      <c r="F248" s="17" t="s">
        <v>14</v>
      </c>
      <c r="G248" s="22">
        <v>4.4</v>
      </c>
      <c r="H248" s="2">
        <v>0.89</v>
      </c>
      <c r="M248" s="23"/>
    </row>
    <row r="249" spans="1:13" ht="15.75">
      <c r="A249" s="6">
        <v>-730</v>
      </c>
      <c r="B249" s="1" t="s">
        <v>1</v>
      </c>
      <c r="C249" s="26" t="s">
        <v>207</v>
      </c>
      <c r="D249" s="17" t="s">
        <v>0</v>
      </c>
      <c r="E249" s="22">
        <v>43.8</v>
      </c>
      <c r="F249" s="17" t="s">
        <v>14</v>
      </c>
      <c r="G249" s="22">
        <v>5</v>
      </c>
      <c r="H249" s="2">
        <v>0.9</v>
      </c>
      <c r="M249" s="23"/>
    </row>
    <row r="250" spans="1:13" ht="15.75">
      <c r="A250" s="8">
        <v>-720</v>
      </c>
      <c r="B250" s="1" t="s">
        <v>1</v>
      </c>
      <c r="C250" s="26" t="s">
        <v>207</v>
      </c>
      <c r="D250" s="17" t="s">
        <v>0</v>
      </c>
      <c r="E250" s="22">
        <v>50</v>
      </c>
      <c r="F250" s="17" t="s">
        <v>14</v>
      </c>
      <c r="G250" s="22">
        <v>5.6</v>
      </c>
      <c r="H250" s="2">
        <v>0.9</v>
      </c>
      <c r="M250" s="23"/>
    </row>
    <row r="251" spans="1:13" ht="15.75">
      <c r="A251" s="6">
        <v>-710</v>
      </c>
      <c r="B251" s="1" t="s">
        <v>1</v>
      </c>
      <c r="C251" s="26" t="s">
        <v>207</v>
      </c>
      <c r="D251" s="17" t="s">
        <v>0</v>
      </c>
      <c r="E251" s="22">
        <v>40</v>
      </c>
      <c r="F251" s="17" t="s">
        <v>14</v>
      </c>
      <c r="G251" s="22">
        <v>6.3</v>
      </c>
      <c r="H251" s="2">
        <v>0.86</v>
      </c>
      <c r="M251" s="23"/>
    </row>
    <row r="252" spans="1:13" ht="15.75">
      <c r="A252" s="6">
        <v>-700</v>
      </c>
      <c r="B252" s="1" t="s">
        <v>1</v>
      </c>
      <c r="C252" s="26" t="s">
        <v>207</v>
      </c>
      <c r="D252" s="17" t="s">
        <v>0</v>
      </c>
      <c r="E252" s="22">
        <v>30</v>
      </c>
      <c r="F252" s="17" t="s">
        <v>14</v>
      </c>
      <c r="G252" s="22">
        <v>6.9</v>
      </c>
      <c r="H252" s="2">
        <v>0.81</v>
      </c>
      <c r="M252" s="23"/>
    </row>
    <row r="253" spans="1:13" ht="15.75">
      <c r="A253" s="6">
        <v>-690</v>
      </c>
      <c r="B253" s="1" t="s">
        <v>1</v>
      </c>
      <c r="C253" s="26" t="s">
        <v>207</v>
      </c>
      <c r="D253" s="17" t="s">
        <v>0</v>
      </c>
      <c r="E253" s="22">
        <v>20</v>
      </c>
      <c r="F253" s="17" t="s">
        <v>14</v>
      </c>
      <c r="G253" s="22">
        <v>7.5</v>
      </c>
      <c r="H253" s="2">
        <v>0.73</v>
      </c>
      <c r="M253" s="23"/>
    </row>
    <row r="254" spans="1:13" ht="15.75">
      <c r="A254" s="6">
        <v>-680</v>
      </c>
      <c r="B254" s="1" t="s">
        <v>1</v>
      </c>
      <c r="C254" s="26" t="s">
        <v>207</v>
      </c>
      <c r="D254" s="17" t="s">
        <v>0</v>
      </c>
      <c r="E254" s="22">
        <v>10</v>
      </c>
      <c r="F254" s="17" t="s">
        <v>14</v>
      </c>
      <c r="G254" s="22">
        <v>8.1</v>
      </c>
      <c r="H254" s="2">
        <v>0.55</v>
      </c>
      <c r="M254" s="23"/>
    </row>
    <row r="255" spans="1:13" ht="15.75">
      <c r="A255" s="6">
        <v>-670</v>
      </c>
      <c r="B255" s="1" t="s">
        <v>1</v>
      </c>
      <c r="C255" s="26" t="s">
        <v>207</v>
      </c>
      <c r="D255" s="17" t="s">
        <v>14</v>
      </c>
      <c r="E255" s="22">
        <v>8.8</v>
      </c>
      <c r="F255" s="17" t="s">
        <v>0</v>
      </c>
      <c r="G255" s="22">
        <v>0</v>
      </c>
      <c r="H255" s="2">
        <v>1</v>
      </c>
      <c r="M255" s="23"/>
    </row>
    <row r="256" spans="1:13" ht="15.75">
      <c r="A256" s="8">
        <v>-660</v>
      </c>
      <c r="B256" s="1" t="s">
        <v>1</v>
      </c>
      <c r="C256" s="26" t="s">
        <v>207</v>
      </c>
      <c r="D256" s="17" t="s">
        <v>0</v>
      </c>
      <c r="E256" s="22">
        <v>50</v>
      </c>
      <c r="F256" s="17" t="s">
        <v>14</v>
      </c>
      <c r="G256" s="22">
        <v>9.4</v>
      </c>
      <c r="H256" s="2">
        <v>0.84</v>
      </c>
      <c r="M256" s="23"/>
    </row>
    <row r="257" spans="1:13" ht="15.75">
      <c r="A257" s="6">
        <v>-650</v>
      </c>
      <c r="B257" s="1" t="s">
        <v>1</v>
      </c>
      <c r="C257" s="26" t="s">
        <v>207</v>
      </c>
      <c r="D257" s="17" t="s">
        <v>0</v>
      </c>
      <c r="E257" s="22">
        <v>51.4</v>
      </c>
      <c r="F257" s="17" t="s">
        <v>14</v>
      </c>
      <c r="G257" s="22">
        <v>10</v>
      </c>
      <c r="H257" s="2">
        <v>0.84</v>
      </c>
      <c r="I257" s="15" t="s">
        <v>103</v>
      </c>
      <c r="J257" s="13">
        <v>65</v>
      </c>
      <c r="K257" s="15" t="s">
        <v>125</v>
      </c>
      <c r="L257" s="13">
        <v>48</v>
      </c>
      <c r="M257" s="2">
        <v>0.58</v>
      </c>
    </row>
    <row r="258" spans="1:13" ht="15.75">
      <c r="A258" s="6">
        <v>-640</v>
      </c>
      <c r="B258" s="1" t="s">
        <v>1</v>
      </c>
      <c r="C258" s="26" t="s">
        <v>207</v>
      </c>
      <c r="D258" s="17" t="s">
        <v>0</v>
      </c>
      <c r="E258" s="22">
        <v>52.7</v>
      </c>
      <c r="F258" s="17" t="s">
        <v>14</v>
      </c>
      <c r="G258" s="22">
        <v>10</v>
      </c>
      <c r="H258" s="2">
        <v>0.84</v>
      </c>
      <c r="M258" s="23"/>
    </row>
    <row r="259" spans="1:13" ht="15.75">
      <c r="A259" s="6">
        <v>-630</v>
      </c>
      <c r="B259" s="1" t="s">
        <v>1</v>
      </c>
      <c r="C259" s="26" t="s">
        <v>207</v>
      </c>
      <c r="D259" s="17" t="s">
        <v>0</v>
      </c>
      <c r="E259" s="22">
        <v>54.1</v>
      </c>
      <c r="F259" s="17" t="s">
        <v>14</v>
      </c>
      <c r="G259" s="22">
        <v>10</v>
      </c>
      <c r="H259" s="2">
        <v>0.84</v>
      </c>
      <c r="M259" s="23"/>
    </row>
    <row r="260" spans="1:13" ht="15.75">
      <c r="A260" s="6">
        <v>-620</v>
      </c>
      <c r="B260" s="1" t="s">
        <v>1</v>
      </c>
      <c r="C260" s="26" t="s">
        <v>207</v>
      </c>
      <c r="D260" s="17" t="s">
        <v>0</v>
      </c>
      <c r="E260" s="22">
        <v>55.5</v>
      </c>
      <c r="F260" s="17" t="s">
        <v>14</v>
      </c>
      <c r="G260" s="22">
        <v>10</v>
      </c>
      <c r="H260" s="2">
        <v>0.85</v>
      </c>
      <c r="M260" s="23"/>
    </row>
    <row r="261" spans="1:13" ht="15.75">
      <c r="A261" s="6">
        <v>-610</v>
      </c>
      <c r="B261" s="1" t="s">
        <v>1</v>
      </c>
      <c r="C261" s="26" t="s">
        <v>207</v>
      </c>
      <c r="D261" s="17" t="s">
        <v>0</v>
      </c>
      <c r="E261" s="22">
        <v>56.8</v>
      </c>
      <c r="F261" s="17" t="s">
        <v>14</v>
      </c>
      <c r="G261" s="22">
        <v>10</v>
      </c>
      <c r="H261" s="2">
        <v>0.85</v>
      </c>
      <c r="M261" s="23"/>
    </row>
    <row r="262" spans="1:13" ht="15.75">
      <c r="A262" s="6">
        <v>-600</v>
      </c>
      <c r="B262" s="1" t="s">
        <v>1</v>
      </c>
      <c r="C262" s="26" t="s">
        <v>207</v>
      </c>
      <c r="D262" s="17" t="s">
        <v>0</v>
      </c>
      <c r="E262" s="22">
        <v>58.2</v>
      </c>
      <c r="F262" s="17" t="s">
        <v>14</v>
      </c>
      <c r="G262" s="22">
        <v>10</v>
      </c>
      <c r="H262" s="2">
        <v>0.85</v>
      </c>
      <c r="M262" s="23"/>
    </row>
    <row r="263" spans="1:13" ht="15.75">
      <c r="A263" s="6">
        <v>-590</v>
      </c>
      <c r="B263" s="1" t="s">
        <v>1</v>
      </c>
      <c r="C263" s="26" t="s">
        <v>207</v>
      </c>
      <c r="D263" s="17" t="s">
        <v>0</v>
      </c>
      <c r="E263" s="22">
        <v>59.5</v>
      </c>
      <c r="F263" s="17" t="s">
        <v>14</v>
      </c>
      <c r="G263" s="22">
        <v>10</v>
      </c>
      <c r="H263" s="2">
        <v>0.86</v>
      </c>
      <c r="M263" s="23"/>
    </row>
    <row r="264" spans="1:13" ht="15.75">
      <c r="A264" s="6">
        <v>-580</v>
      </c>
      <c r="B264" s="1" t="s">
        <v>1</v>
      </c>
      <c r="C264" s="26" t="s">
        <v>207</v>
      </c>
      <c r="D264" s="17" t="s">
        <v>0</v>
      </c>
      <c r="E264" s="22">
        <v>60.9</v>
      </c>
      <c r="F264" s="17" t="s">
        <v>14</v>
      </c>
      <c r="G264" s="22">
        <v>10</v>
      </c>
      <c r="H264" s="2">
        <v>0.86</v>
      </c>
      <c r="M264" s="23"/>
    </row>
    <row r="265" spans="1:13" ht="15.75">
      <c r="A265" s="6">
        <v>-570</v>
      </c>
      <c r="B265" s="1" t="s">
        <v>1</v>
      </c>
      <c r="C265" s="26" t="s">
        <v>207</v>
      </c>
      <c r="D265" s="17" t="s">
        <v>0</v>
      </c>
      <c r="E265" s="22">
        <v>62.3</v>
      </c>
      <c r="F265" s="17" t="s">
        <v>14</v>
      </c>
      <c r="G265" s="22">
        <v>10</v>
      </c>
      <c r="H265" s="2">
        <v>0.86</v>
      </c>
      <c r="M265" s="23"/>
    </row>
    <row r="266" spans="1:13" ht="15.75">
      <c r="A266" s="6">
        <v>-560</v>
      </c>
      <c r="B266" s="1" t="s">
        <v>1</v>
      </c>
      <c r="C266" s="26" t="s">
        <v>207</v>
      </c>
      <c r="D266" s="17" t="s">
        <v>0</v>
      </c>
      <c r="E266" s="22">
        <v>63.6</v>
      </c>
      <c r="F266" s="17" t="s">
        <v>14</v>
      </c>
      <c r="G266" s="22">
        <v>10</v>
      </c>
      <c r="H266" s="2">
        <v>0.86</v>
      </c>
      <c r="M266" s="23"/>
    </row>
    <row r="267" spans="1:13" ht="15.75">
      <c r="A267" s="8">
        <v>-550</v>
      </c>
      <c r="B267" s="1" t="s">
        <v>1</v>
      </c>
      <c r="C267" s="26" t="s">
        <v>207</v>
      </c>
      <c r="D267" s="17" t="s">
        <v>0</v>
      </c>
      <c r="E267" s="22">
        <v>65</v>
      </c>
      <c r="F267" s="17" t="s">
        <v>14</v>
      </c>
      <c r="G267" s="22">
        <v>10</v>
      </c>
      <c r="H267" s="2">
        <v>0.87</v>
      </c>
      <c r="M267" s="23"/>
    </row>
    <row r="268" spans="1:13" ht="15.75">
      <c r="A268" s="6">
        <v>-540</v>
      </c>
      <c r="B268" s="1" t="s">
        <v>1</v>
      </c>
      <c r="C268" s="26" t="s">
        <v>207</v>
      </c>
      <c r="D268" s="17" t="s">
        <v>0</v>
      </c>
      <c r="E268" s="22">
        <v>32.5</v>
      </c>
      <c r="F268" s="17" t="s">
        <v>14</v>
      </c>
      <c r="G268" s="22">
        <v>10</v>
      </c>
      <c r="H268" s="2">
        <v>0.76</v>
      </c>
      <c r="M268" s="23"/>
    </row>
    <row r="269" spans="1:13" ht="15.75">
      <c r="A269" s="6">
        <v>-530</v>
      </c>
      <c r="B269" s="1" t="s">
        <v>1</v>
      </c>
      <c r="C269" s="26" t="s">
        <v>207</v>
      </c>
      <c r="D269" s="17" t="s">
        <v>14</v>
      </c>
      <c r="E269" s="22">
        <v>10</v>
      </c>
      <c r="F269" s="17" t="s">
        <v>0</v>
      </c>
      <c r="G269" s="22">
        <v>0</v>
      </c>
      <c r="H269" s="2">
        <v>1</v>
      </c>
      <c r="M269" s="23"/>
    </row>
    <row r="270" spans="1:13" ht="15.75">
      <c r="A270" s="6">
        <v>-520</v>
      </c>
      <c r="B270" s="1" t="s">
        <v>1</v>
      </c>
      <c r="C270" s="26" t="s">
        <v>207</v>
      </c>
      <c r="D270" s="17" t="s">
        <v>14</v>
      </c>
      <c r="E270" s="22">
        <v>10</v>
      </c>
      <c r="G270" s="22"/>
      <c r="H270" s="2"/>
      <c r="M270" s="23"/>
    </row>
    <row r="271" spans="1:13" ht="15.75">
      <c r="A271" s="6">
        <v>-510</v>
      </c>
      <c r="B271" s="1" t="s">
        <v>1</v>
      </c>
      <c r="C271" s="26" t="s">
        <v>207</v>
      </c>
      <c r="D271" s="17" t="s">
        <v>14</v>
      </c>
      <c r="E271" s="22">
        <v>10</v>
      </c>
      <c r="G271" s="22"/>
      <c r="H271" s="2"/>
      <c r="M271" s="23"/>
    </row>
    <row r="272" spans="1:13" ht="15.75">
      <c r="A272" s="6">
        <v>-500</v>
      </c>
      <c r="B272" s="1" t="s">
        <v>1</v>
      </c>
      <c r="C272" s="26" t="s">
        <v>207</v>
      </c>
      <c r="D272" s="17" t="s">
        <v>14</v>
      </c>
      <c r="E272" s="22">
        <v>10</v>
      </c>
      <c r="G272" s="22"/>
      <c r="H272" s="2"/>
      <c r="M272" s="23"/>
    </row>
    <row r="273" spans="1:13" ht="15.75">
      <c r="A273" s="6">
        <v>-490</v>
      </c>
      <c r="B273" s="1" t="s">
        <v>1</v>
      </c>
      <c r="C273" s="26" t="s">
        <v>207</v>
      </c>
      <c r="D273" s="17" t="s">
        <v>14</v>
      </c>
      <c r="E273" s="22">
        <v>10</v>
      </c>
      <c r="G273" s="22"/>
      <c r="H273" s="2"/>
      <c r="M273" s="23"/>
    </row>
    <row r="274" spans="1:13" ht="15.75">
      <c r="A274" s="6">
        <v>-480</v>
      </c>
      <c r="B274" s="1" t="s">
        <v>1</v>
      </c>
      <c r="C274" s="26" t="s">
        <v>207</v>
      </c>
      <c r="D274" s="17" t="s">
        <v>14</v>
      </c>
      <c r="E274" s="22">
        <v>10</v>
      </c>
      <c r="G274" s="22"/>
      <c r="H274" s="2"/>
      <c r="M274" s="23"/>
    </row>
    <row r="275" spans="1:13" ht="15.75">
      <c r="A275" s="6">
        <v>-470</v>
      </c>
      <c r="B275" s="1" t="s">
        <v>1</v>
      </c>
      <c r="C275" s="26" t="s">
        <v>207</v>
      </c>
      <c r="D275" s="17" t="s">
        <v>14</v>
      </c>
      <c r="E275" s="22">
        <v>10</v>
      </c>
      <c r="G275" s="22"/>
      <c r="H275" s="2"/>
      <c r="M275" s="23"/>
    </row>
    <row r="276" spans="1:13" ht="15.75">
      <c r="A276" s="6">
        <v>-460</v>
      </c>
      <c r="B276" s="1" t="s">
        <v>1</v>
      </c>
      <c r="C276" s="26" t="s">
        <v>207</v>
      </c>
      <c r="D276" s="17" t="s">
        <v>14</v>
      </c>
      <c r="E276" s="22">
        <v>10</v>
      </c>
      <c r="G276" s="22"/>
      <c r="H276" s="2"/>
      <c r="M276" s="23"/>
    </row>
    <row r="277" spans="1:13" ht="15.75">
      <c r="A277" s="6">
        <v>-450</v>
      </c>
      <c r="B277" s="1" t="s">
        <v>1</v>
      </c>
      <c r="C277" s="26" t="s">
        <v>207</v>
      </c>
      <c r="D277" s="17" t="s">
        <v>14</v>
      </c>
      <c r="E277" s="22">
        <v>10</v>
      </c>
      <c r="G277" s="22"/>
      <c r="H277" s="2"/>
      <c r="M277" s="23"/>
    </row>
    <row r="278" spans="1:13" ht="15.75">
      <c r="A278" s="6">
        <v>-440</v>
      </c>
      <c r="B278" s="1" t="s">
        <v>1</v>
      </c>
      <c r="C278" s="26" t="s">
        <v>207</v>
      </c>
      <c r="D278" s="17" t="s">
        <v>14</v>
      </c>
      <c r="E278" s="22">
        <v>10</v>
      </c>
      <c r="G278" s="22"/>
      <c r="H278" s="2"/>
      <c r="M278" s="23"/>
    </row>
    <row r="279" spans="1:13" ht="15.75">
      <c r="A279" s="6">
        <v>-430</v>
      </c>
      <c r="B279" s="1" t="s">
        <v>1</v>
      </c>
      <c r="C279" s="26" t="s">
        <v>207</v>
      </c>
      <c r="D279" s="17" t="s">
        <v>14</v>
      </c>
      <c r="E279" s="22">
        <v>10</v>
      </c>
      <c r="G279" s="22"/>
      <c r="H279" s="2"/>
      <c r="I279" s="15" t="s">
        <v>103</v>
      </c>
      <c r="J279" s="13">
        <v>100</v>
      </c>
      <c r="K279" s="15" t="s">
        <v>14</v>
      </c>
      <c r="L279" s="13">
        <v>50</v>
      </c>
      <c r="M279" s="2">
        <v>0.67</v>
      </c>
    </row>
    <row r="280" spans="1:13" ht="15.75">
      <c r="A280" s="6">
        <v>-420</v>
      </c>
      <c r="B280" s="1" t="s">
        <v>1</v>
      </c>
      <c r="C280" s="26" t="s">
        <v>207</v>
      </c>
      <c r="D280" s="17" t="s">
        <v>14</v>
      </c>
      <c r="E280" s="22">
        <v>10</v>
      </c>
      <c r="G280" s="22"/>
      <c r="H280" s="2"/>
      <c r="M280" s="23"/>
    </row>
    <row r="281" spans="1:13" ht="15.75">
      <c r="A281" s="6">
        <v>-410</v>
      </c>
      <c r="B281" s="1" t="s">
        <v>1</v>
      </c>
      <c r="C281" s="26" t="s">
        <v>207</v>
      </c>
      <c r="D281" s="17" t="s">
        <v>14</v>
      </c>
      <c r="E281" s="22">
        <v>10</v>
      </c>
      <c r="G281" s="22"/>
      <c r="H281" s="2"/>
      <c r="M281" s="23"/>
    </row>
    <row r="282" spans="1:13" ht="15.75">
      <c r="A282" s="8">
        <v>-400</v>
      </c>
      <c r="B282" s="1" t="s">
        <v>1</v>
      </c>
      <c r="C282" s="26" t="s">
        <v>207</v>
      </c>
      <c r="D282" s="17" t="s">
        <v>14</v>
      </c>
      <c r="E282" s="22">
        <v>10</v>
      </c>
      <c r="G282" s="22"/>
      <c r="H282" s="2"/>
      <c r="M282" s="23"/>
    </row>
    <row r="283" spans="1:13" ht="15.75">
      <c r="A283" s="6">
        <v>-390</v>
      </c>
      <c r="B283" s="1" t="s">
        <v>1</v>
      </c>
      <c r="C283" s="26" t="s">
        <v>207</v>
      </c>
      <c r="D283" s="17" t="s">
        <v>14</v>
      </c>
      <c r="E283" s="22">
        <v>10.8</v>
      </c>
      <c r="G283" s="22"/>
      <c r="H283" s="2"/>
      <c r="M283" s="23"/>
    </row>
    <row r="284" spans="1:13" ht="15.75">
      <c r="A284" s="6">
        <v>-380</v>
      </c>
      <c r="B284" s="1" t="s">
        <v>1</v>
      </c>
      <c r="C284" s="26" t="s">
        <v>207</v>
      </c>
      <c r="D284" s="17" t="s">
        <v>14</v>
      </c>
      <c r="E284" s="22">
        <v>11.5</v>
      </c>
      <c r="G284" s="22"/>
      <c r="H284" s="2"/>
      <c r="M284" s="23"/>
    </row>
    <row r="285" spans="1:13" ht="15.75">
      <c r="A285" s="6">
        <v>-370</v>
      </c>
      <c r="B285" s="1" t="s">
        <v>1</v>
      </c>
      <c r="C285" s="26" t="s">
        <v>207</v>
      </c>
      <c r="D285" s="17" t="s">
        <v>14</v>
      </c>
      <c r="E285" s="22">
        <v>12.3</v>
      </c>
      <c r="G285" s="22"/>
      <c r="H285" s="2"/>
      <c r="M285" s="23"/>
    </row>
    <row r="286" spans="1:13" ht="15.75">
      <c r="A286" s="6">
        <v>-360</v>
      </c>
      <c r="B286" s="1" t="s">
        <v>1</v>
      </c>
      <c r="C286" s="26" t="s">
        <v>207</v>
      </c>
      <c r="D286" s="17" t="s">
        <v>14</v>
      </c>
      <c r="E286" s="22">
        <v>13.1</v>
      </c>
      <c r="G286" s="22"/>
      <c r="H286" s="2"/>
      <c r="M286" s="23"/>
    </row>
    <row r="287" spans="1:13" ht="15.75">
      <c r="A287" s="6">
        <v>-350</v>
      </c>
      <c r="B287" s="1" t="s">
        <v>1</v>
      </c>
      <c r="C287" s="26" t="s">
        <v>207</v>
      </c>
      <c r="D287" s="17" t="s">
        <v>14</v>
      </c>
      <c r="E287" s="22">
        <v>13.8</v>
      </c>
      <c r="G287" s="22"/>
      <c r="H287" s="2"/>
      <c r="M287" s="23"/>
    </row>
    <row r="288" spans="1:13" ht="15.75">
      <c r="A288" s="6">
        <v>-340</v>
      </c>
      <c r="B288" s="1" t="s">
        <v>1</v>
      </c>
      <c r="C288" s="26" t="s">
        <v>207</v>
      </c>
      <c r="D288" s="17" t="s">
        <v>14</v>
      </c>
      <c r="E288" s="22">
        <v>14.6</v>
      </c>
      <c r="G288" s="22"/>
      <c r="H288" s="2"/>
      <c r="M288" s="23"/>
    </row>
    <row r="289" spans="1:13" ht="15.75">
      <c r="A289" s="6">
        <v>-330</v>
      </c>
      <c r="B289" s="1" t="s">
        <v>1</v>
      </c>
      <c r="C289" s="26" t="s">
        <v>207</v>
      </c>
      <c r="D289" s="17" t="s">
        <v>14</v>
      </c>
      <c r="E289" s="22">
        <v>15.4</v>
      </c>
      <c r="G289" s="22"/>
      <c r="H289" s="2"/>
      <c r="M289" s="23"/>
    </row>
    <row r="290" spans="1:13" ht="15.75">
      <c r="A290" s="8">
        <v>-320</v>
      </c>
      <c r="B290" s="1" t="s">
        <v>1</v>
      </c>
      <c r="C290" s="26" t="s">
        <v>207</v>
      </c>
      <c r="D290" s="17" t="s">
        <v>22</v>
      </c>
      <c r="E290" s="22">
        <v>80</v>
      </c>
      <c r="F290" s="17" t="s">
        <v>14</v>
      </c>
      <c r="G290" s="22">
        <v>16.2</v>
      </c>
      <c r="H290" s="2">
        <v>0.83</v>
      </c>
      <c r="M290" s="23"/>
    </row>
    <row r="291" spans="1:13" ht="15.75">
      <c r="A291" s="6">
        <v>-310</v>
      </c>
      <c r="B291" s="1" t="s">
        <v>1</v>
      </c>
      <c r="C291" s="26" t="s">
        <v>207</v>
      </c>
      <c r="D291" s="17" t="s">
        <v>22</v>
      </c>
      <c r="E291" s="22">
        <v>90</v>
      </c>
      <c r="F291" s="17" t="s">
        <v>14</v>
      </c>
      <c r="G291" s="22">
        <v>16.9</v>
      </c>
      <c r="H291" s="2">
        <v>0.84</v>
      </c>
      <c r="M291" s="23"/>
    </row>
    <row r="292" spans="1:13" ht="15.75">
      <c r="A292" s="8">
        <v>-300</v>
      </c>
      <c r="B292" s="1" t="s">
        <v>1</v>
      </c>
      <c r="C292" s="26" t="s">
        <v>207</v>
      </c>
      <c r="D292" s="17" t="s">
        <v>22</v>
      </c>
      <c r="E292" s="22">
        <v>100</v>
      </c>
      <c r="F292" s="17" t="s">
        <v>14</v>
      </c>
      <c r="G292" s="22">
        <v>17.7</v>
      </c>
      <c r="H292" s="2">
        <v>0.85</v>
      </c>
      <c r="M292" s="23"/>
    </row>
    <row r="293" spans="1:13" ht="15.75">
      <c r="A293" s="6">
        <v>-290</v>
      </c>
      <c r="B293" s="1" t="s">
        <v>1</v>
      </c>
      <c r="C293" s="26" t="s">
        <v>207</v>
      </c>
      <c r="D293" s="17" t="s">
        <v>22</v>
      </c>
      <c r="E293" s="22">
        <v>98.3</v>
      </c>
      <c r="F293" s="17" t="s">
        <v>14</v>
      </c>
      <c r="G293" s="22">
        <v>18.5</v>
      </c>
      <c r="H293" s="2">
        <v>0.84</v>
      </c>
      <c r="M293" s="23"/>
    </row>
    <row r="294" spans="1:13" ht="15.75">
      <c r="A294" s="6">
        <v>-280</v>
      </c>
      <c r="B294" s="1" t="s">
        <v>1</v>
      </c>
      <c r="C294" s="26" t="s">
        <v>207</v>
      </c>
      <c r="D294" s="17" t="s">
        <v>22</v>
      </c>
      <c r="E294" s="22">
        <v>96.7</v>
      </c>
      <c r="F294" s="17" t="s">
        <v>14</v>
      </c>
      <c r="G294" s="22">
        <v>19.2</v>
      </c>
      <c r="H294" s="2">
        <v>0.83</v>
      </c>
      <c r="M294" s="23"/>
    </row>
    <row r="295" spans="1:13" ht="15.75">
      <c r="A295" s="6">
        <v>-270</v>
      </c>
      <c r="B295" s="1" t="s">
        <v>1</v>
      </c>
      <c r="C295" s="26" t="s">
        <v>207</v>
      </c>
      <c r="D295" s="17" t="s">
        <v>22</v>
      </c>
      <c r="E295" s="22">
        <v>95</v>
      </c>
      <c r="F295" s="17" t="s">
        <v>14</v>
      </c>
      <c r="G295" s="22">
        <v>20</v>
      </c>
      <c r="H295" s="2">
        <v>0.83</v>
      </c>
      <c r="M295" s="23"/>
    </row>
    <row r="296" spans="1:13" ht="15.75">
      <c r="A296" s="6">
        <v>-260</v>
      </c>
      <c r="B296" s="1" t="s">
        <v>1</v>
      </c>
      <c r="C296" s="26" t="s">
        <v>207</v>
      </c>
      <c r="D296" s="17" t="s">
        <v>22</v>
      </c>
      <c r="E296" s="22">
        <v>93.3</v>
      </c>
      <c r="F296" s="17" t="s">
        <v>14</v>
      </c>
      <c r="G296" s="22">
        <v>19.3</v>
      </c>
      <c r="H296" s="2">
        <v>0.83</v>
      </c>
      <c r="M296" s="23"/>
    </row>
    <row r="297" spans="1:13" ht="15.75">
      <c r="A297" s="6">
        <v>-250</v>
      </c>
      <c r="B297" s="1" t="s">
        <v>1</v>
      </c>
      <c r="C297" s="26" t="s">
        <v>207</v>
      </c>
      <c r="D297" s="17" t="s">
        <v>22</v>
      </c>
      <c r="E297" s="22">
        <v>91.7</v>
      </c>
      <c r="F297" s="17" t="s">
        <v>14</v>
      </c>
      <c r="G297" s="22">
        <v>18.7</v>
      </c>
      <c r="H297" s="2">
        <v>0.83</v>
      </c>
      <c r="M297" s="23"/>
    </row>
    <row r="298" spans="1:13" ht="15.75">
      <c r="A298" s="6">
        <v>-240</v>
      </c>
      <c r="B298" s="1" t="s">
        <v>1</v>
      </c>
      <c r="C298" s="26" t="s">
        <v>207</v>
      </c>
      <c r="D298" s="17" t="s">
        <v>22</v>
      </c>
      <c r="E298" s="22">
        <v>90</v>
      </c>
      <c r="F298" s="17" t="s">
        <v>14</v>
      </c>
      <c r="G298" s="22">
        <v>18</v>
      </c>
      <c r="H298" s="2">
        <v>0.83</v>
      </c>
      <c r="M298" s="23"/>
    </row>
    <row r="299" spans="1:13" ht="15.75">
      <c r="A299" s="6">
        <v>-230</v>
      </c>
      <c r="B299" s="1" t="s">
        <v>1</v>
      </c>
      <c r="C299" s="26" t="s">
        <v>207</v>
      </c>
      <c r="D299" s="17" t="s">
        <v>22</v>
      </c>
      <c r="E299" s="22">
        <v>88.3</v>
      </c>
      <c r="F299" s="17" t="s">
        <v>14</v>
      </c>
      <c r="G299" s="22">
        <v>24</v>
      </c>
      <c r="H299" s="2">
        <v>0.79</v>
      </c>
      <c r="M299" s="23"/>
    </row>
    <row r="300" spans="1:13" ht="15.75">
      <c r="A300" s="6">
        <v>-220</v>
      </c>
      <c r="B300" s="1" t="s">
        <v>1</v>
      </c>
      <c r="C300" s="26" t="s">
        <v>207</v>
      </c>
      <c r="D300" s="17" t="s">
        <v>22</v>
      </c>
      <c r="E300" s="22">
        <v>86.7</v>
      </c>
      <c r="F300" s="17" t="s">
        <v>14</v>
      </c>
      <c r="G300" s="22">
        <v>30</v>
      </c>
      <c r="H300" s="2">
        <v>0.74</v>
      </c>
      <c r="M300" s="23"/>
    </row>
    <row r="301" spans="1:13" ht="15.75">
      <c r="A301" s="6">
        <v>-210</v>
      </c>
      <c r="B301" s="1" t="s">
        <v>1</v>
      </c>
      <c r="C301" s="26" t="s">
        <v>207</v>
      </c>
      <c r="D301" s="17" t="s">
        <v>22</v>
      </c>
      <c r="E301" s="22">
        <v>85</v>
      </c>
      <c r="F301" s="17" t="s">
        <v>14</v>
      </c>
      <c r="G301" s="22">
        <v>17.5</v>
      </c>
      <c r="H301" s="2">
        <v>0.83</v>
      </c>
      <c r="M301" s="23"/>
    </row>
    <row r="302" spans="1:13" ht="15.75">
      <c r="A302" s="6">
        <v>-200</v>
      </c>
      <c r="B302" s="1" t="s">
        <v>1</v>
      </c>
      <c r="C302" s="26" t="s">
        <v>207</v>
      </c>
      <c r="D302" s="17" t="s">
        <v>22</v>
      </c>
      <c r="E302" s="22">
        <v>83.3</v>
      </c>
      <c r="F302" s="17" t="s">
        <v>14</v>
      </c>
      <c r="G302" s="22">
        <v>5</v>
      </c>
      <c r="H302" s="2">
        <v>0.94</v>
      </c>
      <c r="I302" s="15" t="s">
        <v>136</v>
      </c>
      <c r="J302" s="13">
        <v>300</v>
      </c>
      <c r="K302" s="15" t="s">
        <v>14</v>
      </c>
      <c r="L302" s="13">
        <v>150</v>
      </c>
      <c r="M302" s="2">
        <v>0.67</v>
      </c>
    </row>
    <row r="303" spans="1:13" ht="15.75">
      <c r="A303" s="6">
        <v>-190</v>
      </c>
      <c r="B303" s="1" t="s">
        <v>1</v>
      </c>
      <c r="C303" s="26" t="s">
        <v>207</v>
      </c>
      <c r="D303" s="17" t="s">
        <v>22</v>
      </c>
      <c r="E303" s="22">
        <v>81.7</v>
      </c>
      <c r="F303" s="17" t="s">
        <v>14</v>
      </c>
      <c r="G303" s="22">
        <v>4</v>
      </c>
      <c r="H303" s="2">
        <v>0.95</v>
      </c>
      <c r="M303" s="23"/>
    </row>
    <row r="304" spans="1:13" ht="15.75">
      <c r="A304" s="8">
        <v>-180</v>
      </c>
      <c r="B304" s="1" t="s">
        <v>1</v>
      </c>
      <c r="C304" s="26" t="s">
        <v>207</v>
      </c>
      <c r="D304" s="17" t="s">
        <v>22</v>
      </c>
      <c r="E304" s="22">
        <v>80</v>
      </c>
      <c r="F304" s="17" t="s">
        <v>14</v>
      </c>
      <c r="G304" s="22">
        <v>3</v>
      </c>
      <c r="H304" s="2">
        <v>0.96</v>
      </c>
      <c r="M304" s="23"/>
    </row>
    <row r="305" spans="1:13" ht="15.75">
      <c r="A305" s="6">
        <v>-170</v>
      </c>
      <c r="B305" s="1" t="s">
        <v>1</v>
      </c>
      <c r="C305" s="26" t="s">
        <v>207</v>
      </c>
      <c r="D305" s="17" t="s">
        <v>22</v>
      </c>
      <c r="E305" s="22">
        <v>74.7</v>
      </c>
      <c r="F305" s="17" t="s">
        <v>14</v>
      </c>
      <c r="G305" s="22">
        <v>2</v>
      </c>
      <c r="H305" s="2">
        <v>0.97</v>
      </c>
      <c r="M305" s="23"/>
    </row>
    <row r="306" spans="1:13" ht="15.75">
      <c r="A306" s="6">
        <v>-160</v>
      </c>
      <c r="B306" s="1" t="s">
        <v>1</v>
      </c>
      <c r="C306" s="26" t="s">
        <v>207</v>
      </c>
      <c r="D306" s="17" t="s">
        <v>22</v>
      </c>
      <c r="E306" s="22">
        <v>69.3</v>
      </c>
      <c r="F306" s="17" t="s">
        <v>14</v>
      </c>
      <c r="G306" s="22">
        <v>1</v>
      </c>
      <c r="H306" s="2">
        <v>0.99</v>
      </c>
      <c r="M306" s="23"/>
    </row>
    <row r="307" spans="1:13" ht="15.75">
      <c r="A307" s="6">
        <v>-150</v>
      </c>
      <c r="B307" s="1" t="s">
        <v>1</v>
      </c>
      <c r="C307" s="26" t="s">
        <v>207</v>
      </c>
      <c r="D307" s="17" t="s">
        <v>22</v>
      </c>
      <c r="E307" s="22">
        <v>64</v>
      </c>
      <c r="F307" s="17" t="s">
        <v>14</v>
      </c>
      <c r="G307" s="22">
        <v>0</v>
      </c>
      <c r="H307" s="2">
        <v>1</v>
      </c>
      <c r="M307" s="23"/>
    </row>
    <row r="308" spans="1:13" ht="15.75">
      <c r="A308" s="6">
        <v>-140</v>
      </c>
      <c r="B308" s="1" t="s">
        <v>1</v>
      </c>
      <c r="C308" s="26" t="s">
        <v>207</v>
      </c>
      <c r="D308" s="17" t="s">
        <v>22</v>
      </c>
      <c r="E308" s="22">
        <v>58.7</v>
      </c>
      <c r="G308" s="22"/>
      <c r="H308" s="2"/>
      <c r="M308" s="23"/>
    </row>
    <row r="309" spans="1:13" ht="15.75">
      <c r="A309" s="6">
        <v>-130</v>
      </c>
      <c r="B309" s="1" t="s">
        <v>1</v>
      </c>
      <c r="C309" s="26" t="s">
        <v>207</v>
      </c>
      <c r="D309" s="17" t="s">
        <v>22</v>
      </c>
      <c r="E309" s="22">
        <v>53.3</v>
      </c>
      <c r="G309" s="22"/>
      <c r="H309" s="2"/>
      <c r="M309" s="23"/>
    </row>
    <row r="310" spans="1:13" ht="15.75">
      <c r="A310" s="6">
        <v>-120</v>
      </c>
      <c r="B310" s="1" t="s">
        <v>1</v>
      </c>
      <c r="C310" s="26" t="s">
        <v>207</v>
      </c>
      <c r="D310" s="17" t="s">
        <v>22</v>
      </c>
      <c r="E310" s="22">
        <v>48</v>
      </c>
      <c r="G310" s="22"/>
      <c r="H310" s="2"/>
      <c r="M310" s="23"/>
    </row>
    <row r="311" spans="1:13" ht="15.75">
      <c r="A311" s="6">
        <v>-110</v>
      </c>
      <c r="B311" s="1" t="s">
        <v>1</v>
      </c>
      <c r="C311" s="26" t="s">
        <v>207</v>
      </c>
      <c r="D311" s="17" t="s">
        <v>22</v>
      </c>
      <c r="E311" s="22">
        <v>42.7</v>
      </c>
      <c r="G311" s="22"/>
      <c r="H311" s="2"/>
      <c r="M311" s="23"/>
    </row>
    <row r="312" spans="1:13" ht="15.75">
      <c r="A312" s="6">
        <v>-100</v>
      </c>
      <c r="B312" s="1" t="s">
        <v>1</v>
      </c>
      <c r="C312" s="26" t="s">
        <v>207</v>
      </c>
      <c r="D312" s="17" t="s">
        <v>22</v>
      </c>
      <c r="E312" s="22">
        <v>37.3</v>
      </c>
      <c r="G312" s="22"/>
      <c r="H312" s="2"/>
      <c r="M312" s="23"/>
    </row>
    <row r="313" spans="1:13" ht="15.75">
      <c r="A313" s="6">
        <v>-90</v>
      </c>
      <c r="B313" s="1" t="s">
        <v>1</v>
      </c>
      <c r="C313" s="26" t="s">
        <v>207</v>
      </c>
      <c r="D313" s="17" t="s">
        <v>22</v>
      </c>
      <c r="E313" s="22">
        <v>32</v>
      </c>
      <c r="G313" s="22"/>
      <c r="H313" s="2"/>
      <c r="M313" s="23"/>
    </row>
    <row r="314" spans="1:13" ht="15.75">
      <c r="A314" s="6">
        <v>-80</v>
      </c>
      <c r="B314" s="1" t="s">
        <v>1</v>
      </c>
      <c r="C314" s="26" t="s">
        <v>207</v>
      </c>
      <c r="D314" s="17" t="s">
        <v>22</v>
      </c>
      <c r="E314" s="22">
        <v>26.7</v>
      </c>
      <c r="G314" s="22"/>
      <c r="H314" s="2"/>
      <c r="M314" s="23"/>
    </row>
    <row r="315" spans="1:13" ht="15.75">
      <c r="A315" s="6">
        <v>-70</v>
      </c>
      <c r="B315" s="1" t="s">
        <v>1</v>
      </c>
      <c r="C315" s="26" t="s">
        <v>207</v>
      </c>
      <c r="D315" s="17" t="s">
        <v>22</v>
      </c>
      <c r="E315" s="22">
        <v>21.3</v>
      </c>
      <c r="G315" s="22"/>
      <c r="H315" s="2"/>
      <c r="M315" s="23"/>
    </row>
    <row r="316" spans="1:13" ht="15.75">
      <c r="A316" s="6">
        <v>-60</v>
      </c>
      <c r="B316" s="1" t="s">
        <v>1</v>
      </c>
      <c r="C316" s="26" t="s">
        <v>207</v>
      </c>
      <c r="D316" s="17" t="s">
        <v>22</v>
      </c>
      <c r="E316" s="22">
        <v>16</v>
      </c>
      <c r="G316" s="22"/>
      <c r="H316" s="2"/>
      <c r="M316" s="23"/>
    </row>
    <row r="317" spans="1:13" ht="15.75">
      <c r="A317" s="6">
        <v>-50</v>
      </c>
      <c r="B317" s="1" t="s">
        <v>1</v>
      </c>
      <c r="C317" s="26" t="s">
        <v>207</v>
      </c>
      <c r="D317" s="17" t="s">
        <v>22</v>
      </c>
      <c r="E317" s="22">
        <v>10.7</v>
      </c>
      <c r="G317" s="22"/>
      <c r="H317" s="2"/>
      <c r="M317" s="23"/>
    </row>
    <row r="318" spans="1:13" ht="15.75">
      <c r="A318" s="6">
        <v>-40</v>
      </c>
      <c r="B318" s="1" t="s">
        <v>1</v>
      </c>
      <c r="C318" s="26" t="s">
        <v>207</v>
      </c>
      <c r="D318" s="17" t="s">
        <v>22</v>
      </c>
      <c r="E318" s="22">
        <v>5.3</v>
      </c>
      <c r="G318" s="22"/>
      <c r="H318" s="2"/>
      <c r="M318" s="23"/>
    </row>
    <row r="319" spans="1:13" ht="15.75">
      <c r="A319" s="8">
        <v>-30</v>
      </c>
      <c r="B319" s="1" t="s">
        <v>1</v>
      </c>
      <c r="C319" s="26" t="s">
        <v>207</v>
      </c>
      <c r="D319" s="17" t="s">
        <v>22</v>
      </c>
      <c r="E319" s="22">
        <v>0</v>
      </c>
      <c r="G319" s="22"/>
      <c r="H319" s="2"/>
      <c r="M319" s="23"/>
    </row>
    <row r="320" spans="1:13" ht="15.75">
      <c r="A320" s="8">
        <v>1690</v>
      </c>
      <c r="B320" s="11" t="s">
        <v>79</v>
      </c>
      <c r="C320" s="26" t="s">
        <v>207</v>
      </c>
      <c r="D320" s="17" t="s">
        <v>91</v>
      </c>
      <c r="E320" s="22">
        <v>11</v>
      </c>
      <c r="G320" s="22"/>
      <c r="H320" s="2"/>
      <c r="M320" s="23"/>
    </row>
    <row r="321" spans="1:13" ht="15.75">
      <c r="A321" s="6">
        <v>1700</v>
      </c>
      <c r="B321" s="11" t="s">
        <v>79</v>
      </c>
      <c r="C321" s="26" t="s">
        <v>207</v>
      </c>
      <c r="D321" s="17" t="s">
        <v>91</v>
      </c>
      <c r="E321" s="22">
        <v>18.7</v>
      </c>
      <c r="G321" s="22"/>
      <c r="H321" s="2"/>
      <c r="M321" s="23"/>
    </row>
    <row r="322" spans="1:13" ht="15.75">
      <c r="A322" s="6">
        <v>1710</v>
      </c>
      <c r="B322" s="11" t="s">
        <v>79</v>
      </c>
      <c r="C322" s="26" t="s">
        <v>207</v>
      </c>
      <c r="D322" s="17" t="s">
        <v>91</v>
      </c>
      <c r="E322" s="22">
        <v>26.4</v>
      </c>
      <c r="G322" s="22"/>
      <c r="H322" s="2"/>
      <c r="M322" s="23"/>
    </row>
    <row r="323" spans="1:13" ht="15.75">
      <c r="A323" s="6">
        <v>1720</v>
      </c>
      <c r="B323" s="11" t="s">
        <v>79</v>
      </c>
      <c r="C323" s="26" t="s">
        <v>207</v>
      </c>
      <c r="D323" s="17" t="s">
        <v>91</v>
      </c>
      <c r="E323" s="22">
        <v>34.1</v>
      </c>
      <c r="G323" s="22"/>
      <c r="H323" s="2"/>
      <c r="M323" s="23"/>
    </row>
    <row r="324" spans="1:13" ht="15.75">
      <c r="A324" s="6">
        <v>1730</v>
      </c>
      <c r="B324" s="11" t="s">
        <v>79</v>
      </c>
      <c r="C324" s="26" t="s">
        <v>207</v>
      </c>
      <c r="D324" s="17" t="s">
        <v>91</v>
      </c>
      <c r="E324" s="22">
        <v>41.9</v>
      </c>
      <c r="G324" s="22"/>
      <c r="H324" s="2"/>
      <c r="M324" s="23"/>
    </row>
    <row r="325" spans="1:13" ht="15.75">
      <c r="A325" s="6">
        <v>1740</v>
      </c>
      <c r="B325" s="11" t="s">
        <v>79</v>
      </c>
      <c r="C325" s="26" t="s">
        <v>207</v>
      </c>
      <c r="D325" s="17" t="s">
        <v>91</v>
      </c>
      <c r="E325" s="22">
        <v>49.6</v>
      </c>
      <c r="G325" s="22"/>
      <c r="H325" s="2"/>
      <c r="M325" s="23"/>
    </row>
    <row r="326" spans="1:13" ht="15.75">
      <c r="A326" s="6">
        <v>1750</v>
      </c>
      <c r="B326" s="11" t="s">
        <v>79</v>
      </c>
      <c r="C326" s="26" t="s">
        <v>207</v>
      </c>
      <c r="D326" s="17" t="s">
        <v>91</v>
      </c>
      <c r="E326" s="22">
        <v>57.3</v>
      </c>
      <c r="G326" s="22"/>
      <c r="H326" s="2"/>
      <c r="M326" s="23"/>
    </row>
    <row r="327" spans="1:13" ht="15.75">
      <c r="A327" s="8">
        <v>1760</v>
      </c>
      <c r="B327" s="11" t="s">
        <v>79</v>
      </c>
      <c r="C327" s="26" t="s">
        <v>207</v>
      </c>
      <c r="D327" s="17" t="s">
        <v>91</v>
      </c>
      <c r="E327" s="22">
        <v>65</v>
      </c>
      <c r="G327" s="22"/>
      <c r="H327" s="2"/>
      <c r="M327" s="23"/>
    </row>
    <row r="328" spans="1:13" ht="15.75">
      <c r="A328" s="6">
        <v>1770</v>
      </c>
      <c r="B328" s="11" t="s">
        <v>79</v>
      </c>
      <c r="C328" s="26" t="s">
        <v>207</v>
      </c>
      <c r="D328" s="17" t="s">
        <v>91</v>
      </c>
      <c r="E328" s="22">
        <v>120.3</v>
      </c>
      <c r="G328" s="22"/>
      <c r="H328" s="2"/>
      <c r="M328" s="23"/>
    </row>
    <row r="329" spans="1:13" ht="15.75">
      <c r="A329" s="6">
        <v>1780</v>
      </c>
      <c r="B329" s="11" t="s">
        <v>79</v>
      </c>
      <c r="C329" s="26" t="s">
        <v>207</v>
      </c>
      <c r="D329" s="17" t="s">
        <v>91</v>
      </c>
      <c r="E329" s="22">
        <v>175.7</v>
      </c>
      <c r="G329" s="22"/>
      <c r="H329" s="2"/>
      <c r="M329" s="23"/>
    </row>
    <row r="330" spans="1:13" ht="15.75">
      <c r="A330" s="8">
        <v>1790</v>
      </c>
      <c r="B330" s="11" t="s">
        <v>79</v>
      </c>
      <c r="C330" s="26" t="s">
        <v>207</v>
      </c>
      <c r="D330" s="17" t="s">
        <v>91</v>
      </c>
      <c r="E330" s="22">
        <v>231</v>
      </c>
      <c r="G330" s="22"/>
      <c r="H330" s="2"/>
      <c r="M330" s="23"/>
    </row>
    <row r="331" spans="1:13" ht="15.75">
      <c r="A331" s="8">
        <v>1800</v>
      </c>
      <c r="B331" s="11" t="s">
        <v>79</v>
      </c>
      <c r="C331" s="26" t="s">
        <v>207</v>
      </c>
      <c r="D331" s="17" t="s">
        <v>91</v>
      </c>
      <c r="E331" s="22">
        <v>446</v>
      </c>
      <c r="G331" s="22"/>
      <c r="H331" s="2"/>
      <c r="M331" s="23"/>
    </row>
    <row r="332" spans="1:13" ht="15.75">
      <c r="A332" s="6">
        <v>1810</v>
      </c>
      <c r="B332" s="11" t="s">
        <v>79</v>
      </c>
      <c r="C332" s="26" t="s">
        <v>207</v>
      </c>
      <c r="D332" s="17" t="s">
        <v>91</v>
      </c>
      <c r="E332" s="22">
        <v>455</v>
      </c>
      <c r="G332" s="22"/>
      <c r="H332" s="2"/>
      <c r="M332" s="23"/>
    </row>
    <row r="333" spans="1:13" ht="15.75">
      <c r="A333" s="8">
        <v>1820</v>
      </c>
      <c r="B333" s="11" t="s">
        <v>79</v>
      </c>
      <c r="C333" s="26" t="s">
        <v>207</v>
      </c>
      <c r="D333" s="17" t="s">
        <v>92</v>
      </c>
      <c r="E333" s="22">
        <v>500</v>
      </c>
      <c r="F333" s="17" t="s">
        <v>91</v>
      </c>
      <c r="G333" s="22">
        <v>464</v>
      </c>
      <c r="H333" s="2">
        <v>0.52</v>
      </c>
      <c r="M333" s="23"/>
    </row>
    <row r="334" spans="1:13" ht="15.75">
      <c r="A334" s="6">
        <v>1830</v>
      </c>
      <c r="B334" s="11" t="s">
        <v>79</v>
      </c>
      <c r="C334" s="26" t="s">
        <v>207</v>
      </c>
      <c r="D334" s="17" t="s">
        <v>91</v>
      </c>
      <c r="E334" s="22">
        <v>619.5</v>
      </c>
      <c r="F334" s="17" t="s">
        <v>92</v>
      </c>
      <c r="G334" s="22">
        <v>543.9</v>
      </c>
      <c r="H334" s="2">
        <v>0.53</v>
      </c>
      <c r="M334" s="23"/>
    </row>
    <row r="335" spans="1:13" ht="15.75">
      <c r="A335" s="19">
        <v>1840</v>
      </c>
      <c r="B335" s="11" t="s">
        <v>79</v>
      </c>
      <c r="C335" s="26" t="s">
        <v>207</v>
      </c>
      <c r="D335" s="17" t="s">
        <v>91</v>
      </c>
      <c r="E335" s="22">
        <v>775</v>
      </c>
      <c r="F335" s="17" t="s">
        <v>92</v>
      </c>
      <c r="G335" s="22">
        <v>587.8</v>
      </c>
      <c r="H335" s="2">
        <v>0.57</v>
      </c>
      <c r="M335" s="23"/>
    </row>
    <row r="336" spans="1:13" ht="15.75">
      <c r="A336" s="8">
        <v>1850</v>
      </c>
      <c r="B336" s="11" t="s">
        <v>79</v>
      </c>
      <c r="C336" s="26" t="s">
        <v>207</v>
      </c>
      <c r="D336" s="17" t="s">
        <v>91</v>
      </c>
      <c r="E336" s="22">
        <v>783</v>
      </c>
      <c r="F336" s="17" t="s">
        <v>92</v>
      </c>
      <c r="G336" s="22">
        <v>631.6</v>
      </c>
      <c r="H336" s="2">
        <v>0.55</v>
      </c>
      <c r="I336" s="17" t="s">
        <v>190</v>
      </c>
      <c r="J336" s="14">
        <v>645</v>
      </c>
      <c r="K336" s="17" t="s">
        <v>191</v>
      </c>
      <c r="L336" s="14">
        <v>426</v>
      </c>
      <c r="M336" s="2">
        <v>0.6</v>
      </c>
    </row>
    <row r="337" spans="1:13" ht="15.75">
      <c r="A337" s="6">
        <v>1860</v>
      </c>
      <c r="B337" s="11" t="s">
        <v>79</v>
      </c>
      <c r="C337" s="26" t="s">
        <v>207</v>
      </c>
      <c r="D337" s="17" t="s">
        <v>91</v>
      </c>
      <c r="E337" s="22">
        <v>859.5</v>
      </c>
      <c r="F337" s="17" t="s">
        <v>92</v>
      </c>
      <c r="G337" s="22">
        <v>675.5</v>
      </c>
      <c r="H337" s="2">
        <v>0.56</v>
      </c>
      <c r="M337" s="23"/>
    </row>
    <row r="338" spans="1:13" ht="15.75">
      <c r="A338" s="8">
        <v>1870</v>
      </c>
      <c r="B338" s="11" t="s">
        <v>79</v>
      </c>
      <c r="C338" s="26" t="s">
        <v>207</v>
      </c>
      <c r="D338" s="17" t="s">
        <v>91</v>
      </c>
      <c r="E338" s="22">
        <v>936</v>
      </c>
      <c r="F338" s="17" t="s">
        <v>92</v>
      </c>
      <c r="G338" s="22">
        <v>719.4</v>
      </c>
      <c r="H338" s="2">
        <v>0.57</v>
      </c>
      <c r="M338" s="23"/>
    </row>
    <row r="339" spans="1:13" ht="15.75">
      <c r="A339" s="6">
        <v>1880</v>
      </c>
      <c r="B339" s="11" t="s">
        <v>79</v>
      </c>
      <c r="C339" s="26" t="s">
        <v>207</v>
      </c>
      <c r="D339" s="17" t="s">
        <v>91</v>
      </c>
      <c r="E339" s="22">
        <v>946.3</v>
      </c>
      <c r="F339" s="17" t="s">
        <v>92</v>
      </c>
      <c r="G339" s="22">
        <v>763.3</v>
      </c>
      <c r="H339" s="2">
        <v>0.55</v>
      </c>
      <c r="I339" s="17" t="s">
        <v>190</v>
      </c>
      <c r="J339" s="14">
        <v>1900</v>
      </c>
      <c r="K339" s="17" t="s">
        <v>191</v>
      </c>
      <c r="L339" s="14">
        <v>791</v>
      </c>
      <c r="M339" s="2">
        <v>0.71</v>
      </c>
    </row>
    <row r="340" spans="1:13" ht="15.75">
      <c r="A340" s="6">
        <v>1890</v>
      </c>
      <c r="B340" s="11" t="s">
        <v>79</v>
      </c>
      <c r="C340" s="26" t="s">
        <v>207</v>
      </c>
      <c r="D340" s="17" t="s">
        <v>91</v>
      </c>
      <c r="E340" s="22">
        <v>956.7</v>
      </c>
      <c r="F340" s="17" t="s">
        <v>92</v>
      </c>
      <c r="G340" s="22">
        <v>807.1</v>
      </c>
      <c r="H340" s="2">
        <v>0.54</v>
      </c>
      <c r="M340" s="23"/>
    </row>
    <row r="341" spans="1:13" ht="15.75">
      <c r="A341" s="8">
        <v>1900</v>
      </c>
      <c r="B341" s="11" t="s">
        <v>79</v>
      </c>
      <c r="C341" s="26" t="s">
        <v>207</v>
      </c>
      <c r="D341" s="17" t="s">
        <v>91</v>
      </c>
      <c r="E341" s="22">
        <v>967</v>
      </c>
      <c r="F341" s="17" t="s">
        <v>92</v>
      </c>
      <c r="G341" s="22">
        <v>851</v>
      </c>
      <c r="H341" s="2">
        <v>0.53</v>
      </c>
      <c r="I341" s="17" t="s">
        <v>190</v>
      </c>
      <c r="J341" s="14">
        <v>4242</v>
      </c>
      <c r="K341" s="17" t="s">
        <v>195</v>
      </c>
      <c r="L341" s="14">
        <v>1717</v>
      </c>
      <c r="M341" s="2">
        <v>0.71</v>
      </c>
    </row>
    <row r="342" spans="1:13" ht="15.75">
      <c r="A342" s="6">
        <v>1910</v>
      </c>
      <c r="B342" s="11" t="s">
        <v>79</v>
      </c>
      <c r="C342" s="26" t="s">
        <v>207</v>
      </c>
      <c r="D342" s="17" t="s">
        <v>91</v>
      </c>
      <c r="E342" s="22">
        <v>961</v>
      </c>
      <c r="G342" s="22"/>
      <c r="H342" s="2"/>
      <c r="I342" s="17" t="s">
        <v>190</v>
      </c>
      <c r="J342" s="14">
        <v>6700</v>
      </c>
      <c r="K342" s="17" t="s">
        <v>195</v>
      </c>
      <c r="L342" s="14">
        <v>2420</v>
      </c>
      <c r="M342" s="2">
        <v>0.73</v>
      </c>
    </row>
    <row r="343" spans="1:13" ht="15.75">
      <c r="A343" s="6">
        <v>1920</v>
      </c>
      <c r="B343" s="11" t="s">
        <v>79</v>
      </c>
      <c r="C343" s="26" t="s">
        <v>207</v>
      </c>
      <c r="D343" s="17" t="s">
        <v>91</v>
      </c>
      <c r="E343" s="22">
        <v>955</v>
      </c>
      <c r="G343" s="22"/>
      <c r="H343" s="2"/>
      <c r="M343" s="23"/>
    </row>
    <row r="344" spans="1:13" ht="15.75">
      <c r="A344" s="6">
        <v>1930</v>
      </c>
      <c r="B344" s="11" t="s">
        <v>79</v>
      </c>
      <c r="C344" s="26" t="s">
        <v>207</v>
      </c>
      <c r="D344" s="17" t="s">
        <v>91</v>
      </c>
      <c r="E344" s="22">
        <v>949</v>
      </c>
      <c r="G344" s="22"/>
      <c r="H344" s="2"/>
      <c r="I344" s="17" t="s">
        <v>190</v>
      </c>
      <c r="J344" s="14">
        <v>7774</v>
      </c>
      <c r="K344" s="17" t="s">
        <v>195</v>
      </c>
      <c r="L344" s="14">
        <v>3564</v>
      </c>
      <c r="M344" s="2">
        <v>0.69</v>
      </c>
    </row>
    <row r="345" spans="1:13" ht="15.75">
      <c r="A345" s="6">
        <v>1940</v>
      </c>
      <c r="B345" s="11" t="s">
        <v>79</v>
      </c>
      <c r="C345" s="26" t="s">
        <v>207</v>
      </c>
      <c r="D345" s="17" t="s">
        <v>91</v>
      </c>
      <c r="E345" s="22">
        <v>943</v>
      </c>
      <c r="G345" s="22"/>
      <c r="H345" s="2"/>
      <c r="M345" s="23"/>
    </row>
    <row r="346" spans="1:13" ht="15.75">
      <c r="A346" s="8">
        <v>1950</v>
      </c>
      <c r="B346" s="11" t="s">
        <v>79</v>
      </c>
      <c r="C346" s="26" t="s">
        <v>207</v>
      </c>
      <c r="D346" s="17" t="s">
        <v>91</v>
      </c>
      <c r="E346" s="22">
        <v>937</v>
      </c>
      <c r="G346" s="22"/>
      <c r="H346" s="2"/>
      <c r="I346" s="17" t="s">
        <v>190</v>
      </c>
      <c r="J346" s="14">
        <v>12463</v>
      </c>
      <c r="K346" s="17" t="s">
        <v>196</v>
      </c>
      <c r="L346" s="14">
        <v>5000</v>
      </c>
      <c r="M346" s="2">
        <v>0.71</v>
      </c>
    </row>
    <row r="347" spans="1:13" ht="15.75">
      <c r="A347" s="12">
        <v>1970</v>
      </c>
      <c r="B347" s="11" t="s">
        <v>79</v>
      </c>
      <c r="C347" s="26" t="s">
        <v>207</v>
      </c>
      <c r="E347" s="22"/>
      <c r="G347" s="22"/>
      <c r="H347" s="2"/>
      <c r="I347" s="17" t="s">
        <v>190</v>
      </c>
      <c r="J347" s="14">
        <v>17252</v>
      </c>
      <c r="K347" s="17" t="s">
        <v>199</v>
      </c>
      <c r="L347" s="14">
        <v>9000</v>
      </c>
      <c r="M347" s="2">
        <v>0.66</v>
      </c>
    </row>
    <row r="348" spans="1:13" ht="15.75">
      <c r="A348" s="8">
        <v>800</v>
      </c>
      <c r="B348" s="10" t="s">
        <v>62</v>
      </c>
      <c r="C348" s="27" t="s">
        <v>208</v>
      </c>
      <c r="D348" s="17" t="s">
        <v>61</v>
      </c>
      <c r="E348" s="22">
        <v>310</v>
      </c>
      <c r="F348" s="17" t="s">
        <v>63</v>
      </c>
      <c r="G348" s="22">
        <v>65</v>
      </c>
      <c r="H348" s="2">
        <v>0.83</v>
      </c>
      <c r="M348" s="23"/>
    </row>
    <row r="349" spans="1:13" ht="15.75">
      <c r="A349" s="6">
        <v>810</v>
      </c>
      <c r="B349" s="10" t="s">
        <v>62</v>
      </c>
      <c r="C349" s="27" t="s">
        <v>208</v>
      </c>
      <c r="D349" s="17" t="s">
        <v>61</v>
      </c>
      <c r="E349" s="22">
        <v>232.5</v>
      </c>
      <c r="F349" s="17" t="s">
        <v>63</v>
      </c>
      <c r="G349" s="22">
        <v>65.4</v>
      </c>
      <c r="H349" s="2">
        <v>0.78</v>
      </c>
      <c r="M349" s="23"/>
    </row>
    <row r="350" spans="1:13" ht="15.75">
      <c r="A350" s="6">
        <v>820</v>
      </c>
      <c r="B350" s="10" t="s">
        <v>62</v>
      </c>
      <c r="C350" s="27" t="s">
        <v>208</v>
      </c>
      <c r="D350" s="17" t="s">
        <v>61</v>
      </c>
      <c r="E350" s="22">
        <v>155</v>
      </c>
      <c r="F350" s="17" t="s">
        <v>63</v>
      </c>
      <c r="G350" s="22">
        <v>65.9</v>
      </c>
      <c r="H350" s="2">
        <v>0.7</v>
      </c>
      <c r="M350" s="23"/>
    </row>
    <row r="351" spans="1:13" ht="15.75">
      <c r="A351" s="6">
        <v>830</v>
      </c>
      <c r="B351" s="10" t="s">
        <v>62</v>
      </c>
      <c r="C351" s="27" t="s">
        <v>208</v>
      </c>
      <c r="D351" s="17" t="s">
        <v>61</v>
      </c>
      <c r="E351" s="22">
        <v>77.5</v>
      </c>
      <c r="F351" s="17" t="s">
        <v>63</v>
      </c>
      <c r="G351" s="22">
        <v>66.3</v>
      </c>
      <c r="H351" s="2">
        <v>0.54</v>
      </c>
      <c r="M351" s="23"/>
    </row>
    <row r="352" spans="1:13" ht="15.75">
      <c r="A352" s="6">
        <v>840</v>
      </c>
      <c r="B352" s="10" t="s">
        <v>62</v>
      </c>
      <c r="C352" s="27" t="s">
        <v>208</v>
      </c>
      <c r="D352" s="17" t="s">
        <v>63</v>
      </c>
      <c r="E352" s="22">
        <v>66.8</v>
      </c>
      <c r="F352" s="17" t="s">
        <v>66</v>
      </c>
      <c r="G352" s="22">
        <v>30</v>
      </c>
      <c r="H352" s="2">
        <v>0.69</v>
      </c>
      <c r="M352" s="23"/>
    </row>
    <row r="353" spans="1:13" ht="15.75">
      <c r="A353" s="6">
        <v>850</v>
      </c>
      <c r="B353" s="10" t="s">
        <v>62</v>
      </c>
      <c r="C353" s="27" t="s">
        <v>208</v>
      </c>
      <c r="D353" s="17" t="s">
        <v>63</v>
      </c>
      <c r="E353" s="22">
        <v>67.2</v>
      </c>
      <c r="F353" s="17" t="s">
        <v>66</v>
      </c>
      <c r="G353" s="22">
        <v>65</v>
      </c>
      <c r="H353" s="2">
        <v>0.51</v>
      </c>
      <c r="M353" s="23"/>
    </row>
    <row r="354" spans="1:13" ht="15.75">
      <c r="A354" s="8">
        <v>860</v>
      </c>
      <c r="B354" s="10" t="s">
        <v>62</v>
      </c>
      <c r="C354" s="27" t="s">
        <v>208</v>
      </c>
      <c r="D354" s="17" t="s">
        <v>66</v>
      </c>
      <c r="E354" s="22">
        <v>100</v>
      </c>
      <c r="F354" s="17" t="s">
        <v>63</v>
      </c>
      <c r="G354" s="22">
        <v>67.6</v>
      </c>
      <c r="H354" s="2">
        <v>0.6</v>
      </c>
      <c r="M354" s="23"/>
    </row>
    <row r="355" spans="1:13" ht="15.75">
      <c r="A355" s="6">
        <v>870</v>
      </c>
      <c r="B355" s="10" t="s">
        <v>62</v>
      </c>
      <c r="C355" s="27" t="s">
        <v>208</v>
      </c>
      <c r="D355" s="17" t="s">
        <v>66</v>
      </c>
      <c r="E355" s="22">
        <v>86</v>
      </c>
      <c r="F355" s="17" t="s">
        <v>63</v>
      </c>
      <c r="G355" s="22">
        <v>68.1</v>
      </c>
      <c r="H355" s="2">
        <v>0.56</v>
      </c>
      <c r="M355" s="23"/>
    </row>
    <row r="356" spans="1:13" ht="15.75">
      <c r="A356" s="6">
        <v>880</v>
      </c>
      <c r="B356" s="10" t="s">
        <v>62</v>
      </c>
      <c r="C356" s="27" t="s">
        <v>208</v>
      </c>
      <c r="D356" s="17" t="s">
        <v>66</v>
      </c>
      <c r="E356" s="22">
        <v>72</v>
      </c>
      <c r="F356" s="17" t="s">
        <v>63</v>
      </c>
      <c r="G356" s="22">
        <v>68.5</v>
      </c>
      <c r="H356" s="2">
        <v>0.51</v>
      </c>
      <c r="M356" s="23"/>
    </row>
    <row r="357" spans="1:13" ht="15.75">
      <c r="A357" s="6">
        <v>890</v>
      </c>
      <c r="B357" s="10" t="s">
        <v>62</v>
      </c>
      <c r="C357" s="27" t="s">
        <v>208</v>
      </c>
      <c r="D357" s="17" t="s">
        <v>63</v>
      </c>
      <c r="E357" s="22">
        <v>69</v>
      </c>
      <c r="F357" s="17" t="s">
        <v>66</v>
      </c>
      <c r="G357" s="22">
        <v>58</v>
      </c>
      <c r="H357" s="2">
        <v>0.54</v>
      </c>
      <c r="M357" s="23"/>
    </row>
    <row r="358" spans="1:13" ht="15.75">
      <c r="A358" s="6">
        <v>900</v>
      </c>
      <c r="B358" s="10" t="s">
        <v>62</v>
      </c>
      <c r="C358" s="27" t="s">
        <v>208</v>
      </c>
      <c r="D358" s="17" t="s">
        <v>63</v>
      </c>
      <c r="E358" s="22">
        <v>69.4</v>
      </c>
      <c r="F358" s="17" t="s">
        <v>66</v>
      </c>
      <c r="G358" s="22">
        <v>44</v>
      </c>
      <c r="H358" s="2">
        <v>0.61</v>
      </c>
      <c r="M358" s="23"/>
    </row>
    <row r="359" spans="1:13" ht="15.75">
      <c r="A359" s="6">
        <v>910</v>
      </c>
      <c r="B359" s="10" t="s">
        <v>62</v>
      </c>
      <c r="C359" s="27" t="s">
        <v>208</v>
      </c>
      <c r="D359" s="17" t="s">
        <v>63</v>
      </c>
      <c r="E359" s="22">
        <v>69.9</v>
      </c>
      <c r="F359" s="17" t="s">
        <v>66</v>
      </c>
      <c r="G359" s="22">
        <v>30</v>
      </c>
      <c r="H359" s="2">
        <v>0.7</v>
      </c>
      <c r="M359" s="23"/>
    </row>
    <row r="360" spans="1:13" ht="15.75">
      <c r="A360" s="6">
        <v>920</v>
      </c>
      <c r="B360" s="10" t="s">
        <v>62</v>
      </c>
      <c r="C360" s="27" t="s">
        <v>208</v>
      </c>
      <c r="D360" s="17" t="s">
        <v>63</v>
      </c>
      <c r="E360" s="22">
        <v>70.3</v>
      </c>
      <c r="G360" s="22"/>
      <c r="H360" s="2"/>
      <c r="M360" s="23"/>
    </row>
    <row r="361" spans="1:13" ht="15.75">
      <c r="A361" s="6">
        <v>930</v>
      </c>
      <c r="B361" s="10" t="s">
        <v>62</v>
      </c>
      <c r="C361" s="27" t="s">
        <v>208</v>
      </c>
      <c r="D361" s="17" t="s">
        <v>63</v>
      </c>
      <c r="E361" s="22">
        <v>70.7</v>
      </c>
      <c r="G361" s="22"/>
      <c r="H361" s="2"/>
      <c r="M361" s="23"/>
    </row>
    <row r="362" spans="1:13" ht="15.75">
      <c r="A362" s="6">
        <v>940</v>
      </c>
      <c r="B362" s="10" t="s">
        <v>62</v>
      </c>
      <c r="C362" s="27" t="s">
        <v>208</v>
      </c>
      <c r="D362" s="17" t="s">
        <v>63</v>
      </c>
      <c r="E362" s="22">
        <v>71.2</v>
      </c>
      <c r="G362" s="22"/>
      <c r="H362" s="2"/>
      <c r="M362" s="23"/>
    </row>
    <row r="363" spans="1:13" ht="15.75">
      <c r="A363" s="6">
        <v>950</v>
      </c>
      <c r="B363" s="10" t="s">
        <v>62</v>
      </c>
      <c r="C363" s="27" t="s">
        <v>208</v>
      </c>
      <c r="D363" s="17" t="s">
        <v>63</v>
      </c>
      <c r="E363" s="22">
        <v>71.6</v>
      </c>
      <c r="G363" s="22"/>
      <c r="H363" s="2"/>
      <c r="M363" s="23"/>
    </row>
    <row r="364" spans="1:13" ht="15.75">
      <c r="A364" s="6">
        <v>960</v>
      </c>
      <c r="B364" s="10" t="s">
        <v>62</v>
      </c>
      <c r="C364" s="27" t="s">
        <v>208</v>
      </c>
      <c r="D364" s="17" t="s">
        <v>63</v>
      </c>
      <c r="E364" s="22">
        <v>72.1</v>
      </c>
      <c r="G364" s="22"/>
      <c r="H364" s="2"/>
      <c r="M364" s="23"/>
    </row>
    <row r="365" spans="1:13" ht="15.75">
      <c r="A365" s="6">
        <v>970</v>
      </c>
      <c r="B365" s="10" t="s">
        <v>62</v>
      </c>
      <c r="C365" s="27" t="s">
        <v>208</v>
      </c>
      <c r="D365" s="17" t="s">
        <v>63</v>
      </c>
      <c r="E365" s="22">
        <v>72.5</v>
      </c>
      <c r="G365" s="22"/>
      <c r="H365" s="2"/>
      <c r="M365" s="23"/>
    </row>
    <row r="366" spans="1:13" ht="15.75">
      <c r="A366" s="6">
        <v>980</v>
      </c>
      <c r="B366" s="10" t="s">
        <v>62</v>
      </c>
      <c r="C366" s="27" t="s">
        <v>208</v>
      </c>
      <c r="D366" s="17" t="s">
        <v>63</v>
      </c>
      <c r="E366" s="22">
        <v>72.9</v>
      </c>
      <c r="G366" s="22"/>
      <c r="H366" s="2"/>
      <c r="M366" s="23"/>
    </row>
    <row r="367" spans="1:13" ht="15.75">
      <c r="A367" s="6">
        <v>990</v>
      </c>
      <c r="B367" s="10" t="s">
        <v>62</v>
      </c>
      <c r="C367" s="27" t="s">
        <v>208</v>
      </c>
      <c r="D367" s="17" t="s">
        <v>63</v>
      </c>
      <c r="E367" s="22">
        <v>73.4</v>
      </c>
      <c r="G367" s="22"/>
      <c r="H367" s="2"/>
      <c r="M367" s="23"/>
    </row>
    <row r="368" spans="1:13" ht="15.75">
      <c r="A368" s="6">
        <v>1000</v>
      </c>
      <c r="B368" s="10" t="s">
        <v>62</v>
      </c>
      <c r="C368" s="27" t="s">
        <v>208</v>
      </c>
      <c r="D368" s="17" t="s">
        <v>63</v>
      </c>
      <c r="E368" s="22">
        <v>73.8</v>
      </c>
      <c r="G368" s="22"/>
      <c r="H368" s="2"/>
      <c r="M368" s="23"/>
    </row>
    <row r="369" spans="1:13" ht="15.75">
      <c r="A369" s="6">
        <v>1010</v>
      </c>
      <c r="B369" s="10" t="s">
        <v>62</v>
      </c>
      <c r="C369" s="27" t="s">
        <v>208</v>
      </c>
      <c r="D369" s="17" t="s">
        <v>63</v>
      </c>
      <c r="E369" s="22">
        <v>74.3</v>
      </c>
      <c r="G369" s="22"/>
      <c r="H369" s="2"/>
      <c r="M369" s="23"/>
    </row>
    <row r="370" spans="1:13" ht="15.75">
      <c r="A370" s="6">
        <v>1020</v>
      </c>
      <c r="B370" s="10" t="s">
        <v>62</v>
      </c>
      <c r="C370" s="27" t="s">
        <v>208</v>
      </c>
      <c r="D370" s="17" t="s">
        <v>63</v>
      </c>
      <c r="E370" s="22">
        <v>74.7</v>
      </c>
      <c r="G370" s="22"/>
      <c r="H370" s="2"/>
      <c r="M370" s="23"/>
    </row>
    <row r="371" spans="1:13" ht="15.75">
      <c r="A371" s="6">
        <v>1030</v>
      </c>
      <c r="B371" s="10" t="s">
        <v>62</v>
      </c>
      <c r="C371" s="27" t="s">
        <v>208</v>
      </c>
      <c r="D371" s="17" t="s">
        <v>63</v>
      </c>
      <c r="E371" s="22">
        <v>75.1</v>
      </c>
      <c r="G371" s="22"/>
      <c r="H371" s="2"/>
      <c r="M371" s="23"/>
    </row>
    <row r="372" spans="1:13" ht="15.75">
      <c r="A372" s="6">
        <v>1040</v>
      </c>
      <c r="B372" s="10" t="s">
        <v>62</v>
      </c>
      <c r="C372" s="27" t="s">
        <v>208</v>
      </c>
      <c r="D372" s="17" t="s">
        <v>63</v>
      </c>
      <c r="E372" s="22">
        <v>75.6</v>
      </c>
      <c r="G372" s="22"/>
      <c r="H372" s="2"/>
      <c r="M372" s="23"/>
    </row>
    <row r="373" spans="1:13" ht="15.75">
      <c r="A373" s="6">
        <v>1050</v>
      </c>
      <c r="B373" s="10" t="s">
        <v>62</v>
      </c>
      <c r="C373" s="27" t="s">
        <v>208</v>
      </c>
      <c r="D373" s="17" t="s">
        <v>63</v>
      </c>
      <c r="E373" s="22">
        <v>76</v>
      </c>
      <c r="G373" s="22"/>
      <c r="H373" s="2"/>
      <c r="M373" s="23"/>
    </row>
    <row r="374" spans="1:13" ht="15.75">
      <c r="A374" s="6">
        <v>1060</v>
      </c>
      <c r="B374" s="10" t="s">
        <v>62</v>
      </c>
      <c r="C374" s="27" t="s">
        <v>208</v>
      </c>
      <c r="D374" s="17" t="s">
        <v>63</v>
      </c>
      <c r="E374" s="22">
        <v>76.5</v>
      </c>
      <c r="G374" s="22"/>
      <c r="H374" s="2"/>
      <c r="M374" s="23"/>
    </row>
    <row r="375" spans="1:13" ht="15.75">
      <c r="A375" s="6">
        <v>1070</v>
      </c>
      <c r="B375" s="10" t="s">
        <v>62</v>
      </c>
      <c r="C375" s="27" t="s">
        <v>208</v>
      </c>
      <c r="D375" s="17" t="s">
        <v>63</v>
      </c>
      <c r="E375" s="22">
        <v>76.9</v>
      </c>
      <c r="G375" s="22"/>
      <c r="H375" s="2"/>
      <c r="M375" s="23"/>
    </row>
    <row r="376" spans="1:13" ht="15.75">
      <c r="A376" s="6">
        <v>1080</v>
      </c>
      <c r="B376" s="10" t="s">
        <v>62</v>
      </c>
      <c r="C376" s="27" t="s">
        <v>208</v>
      </c>
      <c r="D376" s="17" t="s">
        <v>63</v>
      </c>
      <c r="E376" s="22">
        <v>77.4</v>
      </c>
      <c r="G376" s="22"/>
      <c r="H376" s="2"/>
      <c r="M376" s="23"/>
    </row>
    <row r="377" spans="1:13" ht="15.75">
      <c r="A377" s="6">
        <v>1090</v>
      </c>
      <c r="B377" s="10" t="s">
        <v>62</v>
      </c>
      <c r="C377" s="27" t="s">
        <v>208</v>
      </c>
      <c r="D377" s="17" t="s">
        <v>63</v>
      </c>
      <c r="E377" s="22">
        <v>77.8</v>
      </c>
      <c r="G377" s="22"/>
      <c r="H377" s="2"/>
      <c r="M377" s="23"/>
    </row>
    <row r="378" spans="1:13" ht="15.75">
      <c r="A378" s="6">
        <v>1100</v>
      </c>
      <c r="B378" s="10" t="s">
        <v>62</v>
      </c>
      <c r="C378" s="27" t="s">
        <v>208</v>
      </c>
      <c r="D378" s="17" t="s">
        <v>63</v>
      </c>
      <c r="E378" s="22">
        <v>78.2</v>
      </c>
      <c r="G378" s="22"/>
      <c r="H378" s="2"/>
      <c r="M378" s="23"/>
    </row>
    <row r="379" spans="1:13" ht="15.75">
      <c r="A379" s="6">
        <v>1110</v>
      </c>
      <c r="B379" s="10" t="s">
        <v>62</v>
      </c>
      <c r="C379" s="27" t="s">
        <v>208</v>
      </c>
      <c r="D379" s="17" t="s">
        <v>63</v>
      </c>
      <c r="E379" s="22">
        <v>78.7</v>
      </c>
      <c r="G379" s="22"/>
      <c r="H379" s="2"/>
      <c r="M379" s="23"/>
    </row>
    <row r="380" spans="1:13" ht="15.75">
      <c r="A380" s="6">
        <v>1120</v>
      </c>
      <c r="B380" s="10" t="s">
        <v>62</v>
      </c>
      <c r="C380" s="27" t="s">
        <v>208</v>
      </c>
      <c r="D380" s="17" t="s">
        <v>63</v>
      </c>
      <c r="E380" s="22">
        <v>79.1</v>
      </c>
      <c r="G380" s="22"/>
      <c r="H380" s="2"/>
      <c r="M380" s="23"/>
    </row>
    <row r="381" spans="1:13" ht="15.75">
      <c r="A381" s="6">
        <v>1130</v>
      </c>
      <c r="B381" s="10" t="s">
        <v>62</v>
      </c>
      <c r="C381" s="27" t="s">
        <v>208</v>
      </c>
      <c r="D381" s="17" t="s">
        <v>63</v>
      </c>
      <c r="E381" s="22">
        <v>79.6</v>
      </c>
      <c r="G381" s="22"/>
      <c r="H381" s="2"/>
      <c r="M381" s="23"/>
    </row>
    <row r="382" spans="1:13" ht="15.75">
      <c r="A382" s="8">
        <v>1140</v>
      </c>
      <c r="B382" s="10" t="s">
        <v>62</v>
      </c>
      <c r="C382" s="27" t="s">
        <v>208</v>
      </c>
      <c r="D382" s="17" t="s">
        <v>63</v>
      </c>
      <c r="E382" s="22">
        <v>80</v>
      </c>
      <c r="G382" s="22"/>
      <c r="H382" s="2"/>
      <c r="M382" s="23"/>
    </row>
    <row r="383" spans="1:13" ht="15.75">
      <c r="A383" s="6">
        <v>1150</v>
      </c>
      <c r="B383" s="10" t="s">
        <v>62</v>
      </c>
      <c r="C383" s="27" t="s">
        <v>208</v>
      </c>
      <c r="D383" s="17" t="s">
        <v>63</v>
      </c>
      <c r="E383" s="22">
        <v>81.3</v>
      </c>
      <c r="G383" s="22"/>
      <c r="H383" s="2"/>
      <c r="M383" s="23"/>
    </row>
    <row r="384" spans="1:13" ht="15.75">
      <c r="A384" s="6">
        <v>1160</v>
      </c>
      <c r="B384" s="10" t="s">
        <v>62</v>
      </c>
      <c r="C384" s="27" t="s">
        <v>208</v>
      </c>
      <c r="D384" s="17" t="s">
        <v>63</v>
      </c>
      <c r="E384" s="22">
        <v>82.7</v>
      </c>
      <c r="G384" s="22"/>
      <c r="H384" s="2"/>
      <c r="M384" s="23"/>
    </row>
    <row r="385" spans="1:13" ht="15.75">
      <c r="A385" s="6">
        <v>1170</v>
      </c>
      <c r="B385" s="10" t="s">
        <v>62</v>
      </c>
      <c r="C385" s="27" t="s">
        <v>208</v>
      </c>
      <c r="D385" s="17" t="s">
        <v>63</v>
      </c>
      <c r="E385" s="22">
        <v>84</v>
      </c>
      <c r="G385" s="22"/>
      <c r="H385" s="2"/>
      <c r="M385" s="23"/>
    </row>
    <row r="386" spans="1:13" ht="15.75">
      <c r="A386" s="6">
        <v>1180</v>
      </c>
      <c r="B386" s="10" t="s">
        <v>62</v>
      </c>
      <c r="C386" s="27" t="s">
        <v>208</v>
      </c>
      <c r="D386" s="17" t="s">
        <v>63</v>
      </c>
      <c r="E386" s="22">
        <v>85.3</v>
      </c>
      <c r="G386" s="22"/>
      <c r="H386" s="2"/>
      <c r="M386" s="23"/>
    </row>
    <row r="387" spans="1:13" ht="15.75">
      <c r="A387" s="6">
        <v>1190</v>
      </c>
      <c r="B387" s="10" t="s">
        <v>62</v>
      </c>
      <c r="C387" s="27" t="s">
        <v>208</v>
      </c>
      <c r="D387" s="17" t="s">
        <v>63</v>
      </c>
      <c r="E387" s="22">
        <v>86.7</v>
      </c>
      <c r="G387" s="22"/>
      <c r="H387" s="2"/>
      <c r="M387" s="23"/>
    </row>
    <row r="388" spans="1:13" ht="15.75">
      <c r="A388" s="6">
        <v>1200</v>
      </c>
      <c r="B388" s="10" t="s">
        <v>62</v>
      </c>
      <c r="C388" s="27" t="s">
        <v>208</v>
      </c>
      <c r="D388" s="17" t="s">
        <v>63</v>
      </c>
      <c r="E388" s="22">
        <v>88</v>
      </c>
      <c r="G388" s="22"/>
      <c r="H388" s="2"/>
      <c r="M388" s="23"/>
    </row>
    <row r="389" spans="1:13" ht="15.75">
      <c r="A389" s="6">
        <v>1210</v>
      </c>
      <c r="B389" s="10" t="s">
        <v>62</v>
      </c>
      <c r="C389" s="27" t="s">
        <v>208</v>
      </c>
      <c r="D389" s="17" t="s">
        <v>63</v>
      </c>
      <c r="E389" s="22">
        <v>89.3</v>
      </c>
      <c r="G389" s="22"/>
      <c r="H389" s="2"/>
      <c r="M389" s="23"/>
    </row>
    <row r="390" spans="1:13" ht="15.75">
      <c r="A390" s="6">
        <v>1220</v>
      </c>
      <c r="B390" s="10" t="s">
        <v>62</v>
      </c>
      <c r="C390" s="27" t="s">
        <v>208</v>
      </c>
      <c r="D390" s="17" t="s">
        <v>63</v>
      </c>
      <c r="E390" s="22">
        <v>90.7</v>
      </c>
      <c r="G390" s="22"/>
      <c r="H390" s="2"/>
      <c r="M390" s="23"/>
    </row>
    <row r="391" spans="1:13" ht="15.75">
      <c r="A391" s="6">
        <v>1230</v>
      </c>
      <c r="B391" s="10" t="s">
        <v>62</v>
      </c>
      <c r="C391" s="27" t="s">
        <v>208</v>
      </c>
      <c r="D391" s="17" t="s">
        <v>63</v>
      </c>
      <c r="E391" s="22">
        <v>92</v>
      </c>
      <c r="G391" s="22"/>
      <c r="H391" s="2"/>
      <c r="M391" s="23"/>
    </row>
    <row r="392" spans="1:13" ht="15.75">
      <c r="A392" s="6">
        <v>1240</v>
      </c>
      <c r="B392" s="10" t="s">
        <v>62</v>
      </c>
      <c r="C392" s="27" t="s">
        <v>208</v>
      </c>
      <c r="D392" s="17" t="s">
        <v>63</v>
      </c>
      <c r="E392" s="22">
        <v>93.3</v>
      </c>
      <c r="G392" s="22"/>
      <c r="H392" s="2"/>
      <c r="M392" s="23"/>
    </row>
    <row r="393" spans="1:13" ht="15.75">
      <c r="A393" s="8">
        <v>1250</v>
      </c>
      <c r="B393" s="10" t="s">
        <v>62</v>
      </c>
      <c r="C393" s="27" t="s">
        <v>208</v>
      </c>
      <c r="D393" s="17" t="s">
        <v>80</v>
      </c>
      <c r="E393" s="22">
        <v>140</v>
      </c>
      <c r="F393" s="17" t="s">
        <v>63</v>
      </c>
      <c r="G393" s="22">
        <v>94.7</v>
      </c>
      <c r="H393" s="2">
        <v>0.6</v>
      </c>
      <c r="M393" s="23"/>
    </row>
    <row r="394" spans="1:13" ht="15.75">
      <c r="A394" s="6">
        <v>1260</v>
      </c>
      <c r="B394" s="10" t="s">
        <v>62</v>
      </c>
      <c r="C394" s="27" t="s">
        <v>208</v>
      </c>
      <c r="D394" s="17" t="s">
        <v>80</v>
      </c>
      <c r="E394" s="22">
        <v>179.2</v>
      </c>
      <c r="F394" s="17" t="s">
        <v>63</v>
      </c>
      <c r="G394" s="22">
        <v>96</v>
      </c>
      <c r="H394" s="2">
        <v>0.65</v>
      </c>
      <c r="M394" s="23"/>
    </row>
    <row r="395" spans="1:13" ht="15.75">
      <c r="A395" s="6">
        <v>1270</v>
      </c>
      <c r="B395" s="10" t="s">
        <v>62</v>
      </c>
      <c r="C395" s="27" t="s">
        <v>208</v>
      </c>
      <c r="D395" s="17" t="s">
        <v>80</v>
      </c>
      <c r="E395" s="22">
        <v>218.3</v>
      </c>
      <c r="F395" s="17" t="s">
        <v>63</v>
      </c>
      <c r="G395" s="22">
        <v>97.3</v>
      </c>
      <c r="H395" s="2">
        <v>0.69</v>
      </c>
      <c r="M395" s="23"/>
    </row>
    <row r="396" spans="1:13" ht="15.75">
      <c r="A396" s="6">
        <v>1280</v>
      </c>
      <c r="B396" s="10" t="s">
        <v>62</v>
      </c>
      <c r="C396" s="27" t="s">
        <v>208</v>
      </c>
      <c r="D396" s="17" t="s">
        <v>80</v>
      </c>
      <c r="E396" s="22">
        <v>257.5</v>
      </c>
      <c r="F396" s="17" t="s">
        <v>63</v>
      </c>
      <c r="G396" s="22">
        <v>98.7</v>
      </c>
      <c r="H396" s="2">
        <v>0.72</v>
      </c>
      <c r="M396" s="23"/>
    </row>
    <row r="397" spans="1:13" ht="15.75">
      <c r="A397" s="6">
        <v>1290</v>
      </c>
      <c r="B397" s="10" t="s">
        <v>62</v>
      </c>
      <c r="C397" s="27" t="s">
        <v>208</v>
      </c>
      <c r="D397" s="17" t="s">
        <v>80</v>
      </c>
      <c r="E397" s="22">
        <v>296.7</v>
      </c>
      <c r="F397" s="17" t="s">
        <v>63</v>
      </c>
      <c r="G397" s="22">
        <v>100</v>
      </c>
      <c r="H397" s="2">
        <v>0.75</v>
      </c>
      <c r="M397" s="23"/>
    </row>
    <row r="398" spans="1:13" ht="15.75">
      <c r="A398" s="6">
        <v>1300</v>
      </c>
      <c r="B398" s="10" t="s">
        <v>62</v>
      </c>
      <c r="C398" s="27" t="s">
        <v>208</v>
      </c>
      <c r="D398" s="17" t="s">
        <v>80</v>
      </c>
      <c r="E398" s="22">
        <v>335.8</v>
      </c>
      <c r="F398" s="17" t="s">
        <v>63</v>
      </c>
      <c r="G398" s="22">
        <v>95</v>
      </c>
      <c r="H398" s="2">
        <v>0.78</v>
      </c>
      <c r="M398" s="23"/>
    </row>
    <row r="399" spans="1:13" ht="15.75">
      <c r="A399" s="8">
        <v>1310</v>
      </c>
      <c r="B399" s="10" t="s">
        <v>62</v>
      </c>
      <c r="C399" s="27" t="s">
        <v>208</v>
      </c>
      <c r="D399" s="17" t="s">
        <v>82</v>
      </c>
      <c r="E399" s="22">
        <v>600</v>
      </c>
      <c r="F399" s="17" t="s">
        <v>80</v>
      </c>
      <c r="G399" s="22">
        <v>375</v>
      </c>
      <c r="H399" s="2">
        <v>0.62</v>
      </c>
      <c r="M399" s="23"/>
    </row>
    <row r="400" spans="1:13" ht="15.75">
      <c r="A400" s="6">
        <v>1320</v>
      </c>
      <c r="B400" s="10" t="s">
        <v>62</v>
      </c>
      <c r="C400" s="27" t="s">
        <v>208</v>
      </c>
      <c r="D400" s="17" t="s">
        <v>82</v>
      </c>
      <c r="E400" s="22">
        <v>585</v>
      </c>
      <c r="F400" s="17" t="s">
        <v>80</v>
      </c>
      <c r="G400" s="22">
        <v>312.5</v>
      </c>
      <c r="H400" s="2">
        <v>0.65</v>
      </c>
      <c r="M400" s="23"/>
    </row>
    <row r="401" spans="1:13" ht="15.75">
      <c r="A401" s="6">
        <v>1330</v>
      </c>
      <c r="B401" s="10" t="s">
        <v>62</v>
      </c>
      <c r="C401" s="27" t="s">
        <v>208</v>
      </c>
      <c r="D401" s="17" t="s">
        <v>82</v>
      </c>
      <c r="E401" s="22">
        <v>570</v>
      </c>
      <c r="F401" s="17" t="s">
        <v>83</v>
      </c>
      <c r="G401" s="22">
        <v>283.3</v>
      </c>
      <c r="H401" s="2">
        <v>0.67</v>
      </c>
      <c r="M401" s="23"/>
    </row>
    <row r="402" spans="1:13" ht="15.75">
      <c r="A402" s="6">
        <v>1340</v>
      </c>
      <c r="B402" s="10" t="s">
        <v>62</v>
      </c>
      <c r="C402" s="27" t="s">
        <v>208</v>
      </c>
      <c r="D402" s="17" t="s">
        <v>82</v>
      </c>
      <c r="E402" s="22">
        <v>555</v>
      </c>
      <c r="F402" s="17" t="s">
        <v>83</v>
      </c>
      <c r="G402" s="22">
        <v>316.7</v>
      </c>
      <c r="H402" s="2">
        <v>0.64</v>
      </c>
      <c r="M402" s="23"/>
    </row>
    <row r="403" spans="1:13" ht="15.75">
      <c r="A403" s="8">
        <v>1350</v>
      </c>
      <c r="B403" s="10" t="s">
        <v>62</v>
      </c>
      <c r="C403" s="27" t="s">
        <v>208</v>
      </c>
      <c r="D403" s="17" t="s">
        <v>82</v>
      </c>
      <c r="E403" s="22">
        <v>540</v>
      </c>
      <c r="F403" s="17" t="s">
        <v>83</v>
      </c>
      <c r="G403" s="22">
        <v>350</v>
      </c>
      <c r="H403" s="2">
        <v>0.61</v>
      </c>
      <c r="M403" s="23"/>
    </row>
    <row r="404" spans="1:13" ht="15.75">
      <c r="A404" s="6">
        <v>1360</v>
      </c>
      <c r="B404" s="10" t="s">
        <v>62</v>
      </c>
      <c r="C404" s="27" t="s">
        <v>208</v>
      </c>
      <c r="D404" s="17" t="s">
        <v>82</v>
      </c>
      <c r="E404" s="22">
        <v>476.7</v>
      </c>
      <c r="F404" s="17" t="s">
        <v>83</v>
      </c>
      <c r="G404" s="22">
        <v>300</v>
      </c>
      <c r="H404" s="2">
        <v>0.61</v>
      </c>
      <c r="M404" s="23"/>
    </row>
    <row r="405" spans="1:13" ht="15.75">
      <c r="A405" s="6">
        <v>1370</v>
      </c>
      <c r="B405" s="10" t="s">
        <v>62</v>
      </c>
      <c r="C405" s="27" t="s">
        <v>208</v>
      </c>
      <c r="D405" s="17" t="s">
        <v>82</v>
      </c>
      <c r="E405" s="22">
        <v>413.3</v>
      </c>
      <c r="F405" s="17" t="s">
        <v>83</v>
      </c>
      <c r="G405" s="22">
        <v>250</v>
      </c>
      <c r="H405" s="2">
        <v>0.62</v>
      </c>
      <c r="M405" s="23"/>
    </row>
    <row r="406" spans="1:13" ht="15.75">
      <c r="A406" s="8">
        <v>1380</v>
      </c>
      <c r="B406" s="10" t="s">
        <v>62</v>
      </c>
      <c r="C406" s="27" t="s">
        <v>208</v>
      </c>
      <c r="D406" s="17" t="s">
        <v>82</v>
      </c>
      <c r="E406" s="22">
        <v>350</v>
      </c>
      <c r="F406" s="17" t="s">
        <v>86</v>
      </c>
      <c r="G406" s="22">
        <v>176</v>
      </c>
      <c r="H406" s="2">
        <v>0.67</v>
      </c>
      <c r="M406" s="23"/>
    </row>
    <row r="407" spans="1:13" ht="15.75">
      <c r="A407" s="6">
        <v>1390</v>
      </c>
      <c r="B407" s="10" t="s">
        <v>62</v>
      </c>
      <c r="C407" s="27" t="s">
        <v>208</v>
      </c>
      <c r="D407" s="17" t="s">
        <v>86</v>
      </c>
      <c r="E407" s="22">
        <v>264</v>
      </c>
      <c r="F407" s="17" t="s">
        <v>82</v>
      </c>
      <c r="G407" s="22">
        <v>175</v>
      </c>
      <c r="H407" s="2">
        <v>0.6</v>
      </c>
      <c r="M407" s="23"/>
    </row>
    <row r="408" spans="1:13" ht="15.75">
      <c r="A408" s="6">
        <v>1400</v>
      </c>
      <c r="B408" s="10" t="s">
        <v>62</v>
      </c>
      <c r="C408" s="27" t="s">
        <v>208</v>
      </c>
      <c r="D408" s="17" t="s">
        <v>86</v>
      </c>
      <c r="E408" s="22">
        <v>352</v>
      </c>
      <c r="F408" s="17" t="s">
        <v>63</v>
      </c>
      <c r="G408" s="22">
        <v>45</v>
      </c>
      <c r="H408" s="2">
        <v>0.89</v>
      </c>
      <c r="M408" s="23"/>
    </row>
    <row r="409" spans="1:13" ht="15.75">
      <c r="A409" s="8">
        <v>1410</v>
      </c>
      <c r="B409" s="10" t="s">
        <v>62</v>
      </c>
      <c r="C409" s="27" t="s">
        <v>208</v>
      </c>
      <c r="D409" s="17" t="s">
        <v>86</v>
      </c>
      <c r="E409" s="22">
        <v>440</v>
      </c>
      <c r="F409" s="17" t="s">
        <v>82</v>
      </c>
      <c r="G409" s="22">
        <v>250</v>
      </c>
      <c r="H409" s="2">
        <v>0.64</v>
      </c>
      <c r="M409" s="23"/>
    </row>
    <row r="410" spans="1:13" ht="15.75">
      <c r="A410" s="8">
        <v>1420</v>
      </c>
      <c r="B410" s="10" t="s">
        <v>62</v>
      </c>
      <c r="C410" s="27" t="s">
        <v>208</v>
      </c>
      <c r="D410" s="17" t="s">
        <v>86</v>
      </c>
      <c r="E410" s="22">
        <v>270</v>
      </c>
      <c r="F410" s="17" t="s">
        <v>82</v>
      </c>
      <c r="G410" s="22">
        <v>236.7</v>
      </c>
      <c r="H410" s="2">
        <v>0.53</v>
      </c>
      <c r="M410" s="23"/>
    </row>
    <row r="411" spans="1:13" ht="15.75">
      <c r="A411" s="6">
        <v>1430</v>
      </c>
      <c r="B411" s="10" t="s">
        <v>62</v>
      </c>
      <c r="C411" s="27" t="s">
        <v>208</v>
      </c>
      <c r="D411" s="17" t="s">
        <v>86</v>
      </c>
      <c r="E411" s="22">
        <v>236.3</v>
      </c>
      <c r="F411" s="17" t="s">
        <v>82</v>
      </c>
      <c r="G411" s="22">
        <v>223.3</v>
      </c>
      <c r="H411" s="2">
        <v>0.51</v>
      </c>
      <c r="M411" s="23"/>
    </row>
    <row r="412" spans="1:13" ht="15.75">
      <c r="A412" s="6">
        <v>1440</v>
      </c>
      <c r="B412" s="10" t="s">
        <v>62</v>
      </c>
      <c r="C412" s="27" t="s">
        <v>208</v>
      </c>
      <c r="D412" s="17" t="s">
        <v>82</v>
      </c>
      <c r="E412" s="22">
        <v>210</v>
      </c>
      <c r="F412" s="17" t="s">
        <v>86</v>
      </c>
      <c r="G412" s="22">
        <v>202.5</v>
      </c>
      <c r="H412" s="2">
        <v>0.51</v>
      </c>
      <c r="M412" s="23"/>
    </row>
    <row r="413" spans="1:13" ht="15.75">
      <c r="A413" s="6">
        <v>1450</v>
      </c>
      <c r="B413" s="10" t="s">
        <v>62</v>
      </c>
      <c r="C413" s="27" t="s">
        <v>208</v>
      </c>
      <c r="D413" s="17" t="s">
        <v>82</v>
      </c>
      <c r="E413" s="22">
        <v>196.7</v>
      </c>
      <c r="F413" s="17" t="s">
        <v>86</v>
      </c>
      <c r="G413" s="22">
        <v>168.8</v>
      </c>
      <c r="H413" s="2">
        <v>0.54</v>
      </c>
      <c r="M413" s="23"/>
    </row>
    <row r="414" spans="1:13" ht="15.75">
      <c r="A414" s="6">
        <v>1460</v>
      </c>
      <c r="B414" s="10" t="s">
        <v>62</v>
      </c>
      <c r="C414" s="27" t="s">
        <v>208</v>
      </c>
      <c r="D414" s="17" t="s">
        <v>82</v>
      </c>
      <c r="E414" s="22">
        <v>183.3</v>
      </c>
      <c r="F414" s="17" t="s">
        <v>86</v>
      </c>
      <c r="G414" s="22">
        <v>135</v>
      </c>
      <c r="H414" s="2">
        <v>0.58</v>
      </c>
      <c r="M414" s="23"/>
    </row>
    <row r="415" spans="1:13" ht="15.75">
      <c r="A415" s="6">
        <v>1470</v>
      </c>
      <c r="B415" s="10" t="s">
        <v>62</v>
      </c>
      <c r="C415" s="27" t="s">
        <v>208</v>
      </c>
      <c r="D415" s="17" t="s">
        <v>82</v>
      </c>
      <c r="E415" s="22">
        <v>170</v>
      </c>
      <c r="F415" s="17" t="s">
        <v>86</v>
      </c>
      <c r="G415" s="22">
        <v>101.3</v>
      </c>
      <c r="H415" s="2">
        <v>0.63</v>
      </c>
      <c r="M415" s="23"/>
    </row>
    <row r="416" spans="1:13" ht="15.75">
      <c r="A416" s="6">
        <v>1480</v>
      </c>
      <c r="B416" s="10" t="s">
        <v>62</v>
      </c>
      <c r="C416" s="27" t="s">
        <v>208</v>
      </c>
      <c r="D416" s="17" t="s">
        <v>82</v>
      </c>
      <c r="E416" s="22">
        <v>156.7</v>
      </c>
      <c r="F416" s="17" t="s">
        <v>86</v>
      </c>
      <c r="G416" s="22">
        <v>67.5</v>
      </c>
      <c r="H416" s="2">
        <v>0.7</v>
      </c>
      <c r="M416" s="23"/>
    </row>
    <row r="417" spans="1:13" ht="15.75">
      <c r="A417" s="6">
        <v>1490</v>
      </c>
      <c r="B417" s="10" t="s">
        <v>62</v>
      </c>
      <c r="C417" s="27" t="s">
        <v>208</v>
      </c>
      <c r="D417" s="17" t="s">
        <v>82</v>
      </c>
      <c r="E417" s="22">
        <v>143.3</v>
      </c>
      <c r="F417" s="17" t="s">
        <v>63</v>
      </c>
      <c r="G417" s="22">
        <v>36.9</v>
      </c>
      <c r="H417" s="2">
        <v>0.8</v>
      </c>
      <c r="M417" s="23"/>
    </row>
    <row r="418" spans="1:13" ht="15.75">
      <c r="A418" s="8">
        <v>1500</v>
      </c>
      <c r="B418" s="10" t="s">
        <v>62</v>
      </c>
      <c r="C418" s="27" t="s">
        <v>208</v>
      </c>
      <c r="D418" s="17" t="s">
        <v>82</v>
      </c>
      <c r="E418" s="22">
        <v>130</v>
      </c>
      <c r="F418" s="17" t="s">
        <v>63</v>
      </c>
      <c r="G418" s="22">
        <v>36.5</v>
      </c>
      <c r="H418" s="2">
        <v>0.78</v>
      </c>
      <c r="M418" s="23"/>
    </row>
    <row r="419" spans="1:13" ht="15.75">
      <c r="A419" s="6">
        <v>1510</v>
      </c>
      <c r="B419" s="10" t="s">
        <v>62</v>
      </c>
      <c r="C419" s="27" t="s">
        <v>208</v>
      </c>
      <c r="D419" s="17" t="s">
        <v>82</v>
      </c>
      <c r="E419" s="22">
        <v>104</v>
      </c>
      <c r="F419" s="17" t="s">
        <v>63</v>
      </c>
      <c r="G419" s="22">
        <v>36</v>
      </c>
      <c r="H419" s="2">
        <v>0.74</v>
      </c>
      <c r="M419" s="23"/>
    </row>
    <row r="420" spans="1:13" ht="15.75">
      <c r="A420" s="6">
        <v>1520</v>
      </c>
      <c r="B420" s="10" t="s">
        <v>62</v>
      </c>
      <c r="C420" s="27" t="s">
        <v>208</v>
      </c>
      <c r="D420" s="17" t="s">
        <v>82</v>
      </c>
      <c r="E420" s="22">
        <v>78</v>
      </c>
      <c r="F420" s="17" t="s">
        <v>63</v>
      </c>
      <c r="G420" s="22">
        <v>35.6</v>
      </c>
      <c r="H420" s="2">
        <v>0.69</v>
      </c>
      <c r="M420" s="23"/>
    </row>
    <row r="421" spans="1:13" ht="15.75">
      <c r="A421" s="6">
        <v>1530</v>
      </c>
      <c r="B421" s="10" t="s">
        <v>62</v>
      </c>
      <c r="C421" s="27" t="s">
        <v>208</v>
      </c>
      <c r="D421" s="17" t="s">
        <v>82</v>
      </c>
      <c r="E421" s="22">
        <v>52</v>
      </c>
      <c r="F421" s="17" t="s">
        <v>63</v>
      </c>
      <c r="G421" s="22">
        <v>35.1</v>
      </c>
      <c r="H421" s="2">
        <v>0.6</v>
      </c>
      <c r="M421" s="23"/>
    </row>
    <row r="422" spans="1:13" ht="15.75">
      <c r="A422" s="6">
        <v>1540</v>
      </c>
      <c r="B422" s="10" t="s">
        <v>62</v>
      </c>
      <c r="C422" s="27" t="s">
        <v>208</v>
      </c>
      <c r="D422" s="17" t="s">
        <v>63</v>
      </c>
      <c r="E422" s="22">
        <v>34.7</v>
      </c>
      <c r="F422" s="17" t="s">
        <v>82</v>
      </c>
      <c r="G422" s="22">
        <v>26</v>
      </c>
      <c r="H422" s="2">
        <v>0.57</v>
      </c>
      <c r="M422" s="23"/>
    </row>
    <row r="423" spans="1:13" ht="15.75">
      <c r="A423" s="6">
        <v>1550</v>
      </c>
      <c r="B423" s="10" t="s">
        <v>62</v>
      </c>
      <c r="C423" s="27" t="s">
        <v>208</v>
      </c>
      <c r="D423" s="17" t="s">
        <v>63</v>
      </c>
      <c r="E423" s="22">
        <v>34.3</v>
      </c>
      <c r="F423" s="17" t="s">
        <v>82</v>
      </c>
      <c r="G423" s="22">
        <v>0</v>
      </c>
      <c r="H423" s="2">
        <v>1</v>
      </c>
      <c r="M423" s="23"/>
    </row>
    <row r="424" spans="1:13" ht="15.75">
      <c r="A424" s="6">
        <v>1560</v>
      </c>
      <c r="B424" s="10" t="s">
        <v>62</v>
      </c>
      <c r="C424" s="27" t="s">
        <v>208</v>
      </c>
      <c r="D424" s="17" t="s">
        <v>63</v>
      </c>
      <c r="E424" s="22">
        <v>33.8</v>
      </c>
      <c r="G424" s="22"/>
      <c r="H424" s="2"/>
      <c r="M424" s="23"/>
    </row>
    <row r="425" spans="1:13" ht="15.75">
      <c r="A425" s="6">
        <v>1570</v>
      </c>
      <c r="B425" s="10" t="s">
        <v>62</v>
      </c>
      <c r="C425" s="27" t="s">
        <v>208</v>
      </c>
      <c r="D425" s="17" t="s">
        <v>63</v>
      </c>
      <c r="E425" s="22">
        <v>33.4</v>
      </c>
      <c r="G425" s="22"/>
      <c r="H425" s="2"/>
      <c r="M425" s="23"/>
    </row>
    <row r="426" spans="1:13" ht="15.75">
      <c r="A426" s="6">
        <v>1580</v>
      </c>
      <c r="B426" s="10" t="s">
        <v>62</v>
      </c>
      <c r="C426" s="27" t="s">
        <v>208</v>
      </c>
      <c r="D426" s="17" t="s">
        <v>63</v>
      </c>
      <c r="E426" s="22">
        <v>32.9</v>
      </c>
      <c r="G426" s="22"/>
      <c r="H426" s="2"/>
      <c r="M426" s="23"/>
    </row>
    <row r="427" spans="1:13" ht="15.75">
      <c r="A427" s="6">
        <v>1590</v>
      </c>
      <c r="B427" s="10" t="s">
        <v>62</v>
      </c>
      <c r="C427" s="27" t="s">
        <v>208</v>
      </c>
      <c r="D427" s="17" t="s">
        <v>63</v>
      </c>
      <c r="E427" s="22">
        <v>32.5</v>
      </c>
      <c r="G427" s="22"/>
      <c r="H427" s="2"/>
      <c r="M427" s="23"/>
    </row>
    <row r="428" spans="1:13" ht="15.75">
      <c r="A428" s="6">
        <v>1600</v>
      </c>
      <c r="B428" s="10" t="s">
        <v>62</v>
      </c>
      <c r="C428" s="27" t="s">
        <v>208</v>
      </c>
      <c r="D428" s="17" t="s">
        <v>63</v>
      </c>
      <c r="E428" s="22">
        <v>32.1</v>
      </c>
      <c r="G428" s="22"/>
      <c r="H428" s="2"/>
      <c r="M428" s="23"/>
    </row>
    <row r="429" spans="1:13" ht="15.75">
      <c r="A429" s="6">
        <v>1610</v>
      </c>
      <c r="B429" s="10" t="s">
        <v>62</v>
      </c>
      <c r="C429" s="27" t="s">
        <v>208</v>
      </c>
      <c r="D429" s="17" t="s">
        <v>63</v>
      </c>
      <c r="E429" s="22">
        <v>31.6</v>
      </c>
      <c r="G429" s="22"/>
      <c r="H429" s="2"/>
      <c r="M429" s="23"/>
    </row>
    <row r="430" spans="1:13" ht="15.75">
      <c r="A430" s="6">
        <v>1620</v>
      </c>
      <c r="B430" s="10" t="s">
        <v>62</v>
      </c>
      <c r="C430" s="27" t="s">
        <v>208</v>
      </c>
      <c r="D430" s="17" t="s">
        <v>63</v>
      </c>
      <c r="E430" s="22">
        <v>31.2</v>
      </c>
      <c r="G430" s="22"/>
      <c r="H430" s="2"/>
      <c r="M430" s="23"/>
    </row>
    <row r="431" spans="1:13" ht="15.75">
      <c r="A431" s="6">
        <v>1630</v>
      </c>
      <c r="B431" s="10" t="s">
        <v>62</v>
      </c>
      <c r="C431" s="27" t="s">
        <v>208</v>
      </c>
      <c r="D431" s="17" t="s">
        <v>63</v>
      </c>
      <c r="E431" s="22">
        <v>30.7</v>
      </c>
      <c r="G431" s="22"/>
      <c r="H431" s="2"/>
      <c r="M431" s="23"/>
    </row>
    <row r="432" spans="1:13" ht="15.75">
      <c r="A432" s="6">
        <v>1640</v>
      </c>
      <c r="B432" s="10" t="s">
        <v>62</v>
      </c>
      <c r="C432" s="27" t="s">
        <v>208</v>
      </c>
      <c r="D432" s="17" t="s">
        <v>63</v>
      </c>
      <c r="E432" s="22">
        <v>30.3</v>
      </c>
      <c r="G432" s="22"/>
      <c r="H432" s="2"/>
      <c r="M432" s="23"/>
    </row>
    <row r="433" spans="1:13" ht="15.75">
      <c r="A433" s="6">
        <v>1650</v>
      </c>
      <c r="B433" s="10" t="s">
        <v>62</v>
      </c>
      <c r="C433" s="27" t="s">
        <v>208</v>
      </c>
      <c r="D433" s="17" t="s">
        <v>63</v>
      </c>
      <c r="E433" s="22">
        <v>29.9</v>
      </c>
      <c r="G433" s="22"/>
      <c r="H433" s="2"/>
      <c r="M433" s="23"/>
    </row>
    <row r="434" spans="1:13" ht="15.75">
      <c r="A434" s="6">
        <v>1660</v>
      </c>
      <c r="B434" s="10" t="s">
        <v>62</v>
      </c>
      <c r="C434" s="27" t="s">
        <v>208</v>
      </c>
      <c r="D434" s="17" t="s">
        <v>63</v>
      </c>
      <c r="E434" s="22">
        <v>29.4</v>
      </c>
      <c r="G434" s="22"/>
      <c r="H434" s="2"/>
      <c r="M434" s="23"/>
    </row>
    <row r="435" spans="1:13" ht="15.75">
      <c r="A435" s="6">
        <v>1670</v>
      </c>
      <c r="B435" s="10" t="s">
        <v>62</v>
      </c>
      <c r="C435" s="27" t="s">
        <v>208</v>
      </c>
      <c r="D435" s="17" t="s">
        <v>63</v>
      </c>
      <c r="E435" s="22">
        <v>29</v>
      </c>
      <c r="G435" s="22"/>
      <c r="H435" s="2"/>
      <c r="M435" s="23"/>
    </row>
    <row r="436" spans="1:13" ht="15.75">
      <c r="A436" s="6">
        <v>1680</v>
      </c>
      <c r="B436" s="10" t="s">
        <v>62</v>
      </c>
      <c r="C436" s="27" t="s">
        <v>208</v>
      </c>
      <c r="D436" s="17" t="s">
        <v>63</v>
      </c>
      <c r="E436" s="22">
        <v>28.5</v>
      </c>
      <c r="G436" s="22"/>
      <c r="H436" s="2"/>
      <c r="M436" s="23"/>
    </row>
    <row r="437" spans="1:13" ht="15.75">
      <c r="A437" s="6">
        <v>1690</v>
      </c>
      <c r="B437" s="10" t="s">
        <v>62</v>
      </c>
      <c r="C437" s="27" t="s">
        <v>208</v>
      </c>
      <c r="D437" s="17" t="s">
        <v>63</v>
      </c>
      <c r="E437" s="22">
        <v>28.1</v>
      </c>
      <c r="G437" s="22"/>
      <c r="H437" s="2"/>
      <c r="M437" s="23"/>
    </row>
    <row r="438" spans="1:13" ht="15.75">
      <c r="A438" s="6">
        <v>1700</v>
      </c>
      <c r="B438" s="10" t="s">
        <v>62</v>
      </c>
      <c r="C438" s="27" t="s">
        <v>208</v>
      </c>
      <c r="D438" s="17" t="s">
        <v>63</v>
      </c>
      <c r="E438" s="22">
        <v>27.6</v>
      </c>
      <c r="G438" s="22"/>
      <c r="H438" s="2"/>
      <c r="M438" s="23"/>
    </row>
    <row r="439" spans="1:13" ht="15.75">
      <c r="A439" s="6">
        <v>1710</v>
      </c>
      <c r="B439" s="10" t="s">
        <v>62</v>
      </c>
      <c r="C439" s="27" t="s">
        <v>208</v>
      </c>
      <c r="D439" s="17" t="s">
        <v>63</v>
      </c>
      <c r="E439" s="22">
        <v>27.2</v>
      </c>
      <c r="G439" s="22"/>
      <c r="H439" s="2"/>
      <c r="M439" s="23"/>
    </row>
    <row r="440" spans="1:13" ht="15.75">
      <c r="A440" s="6">
        <v>1720</v>
      </c>
      <c r="B440" s="10" t="s">
        <v>62</v>
      </c>
      <c r="C440" s="27" t="s">
        <v>208</v>
      </c>
      <c r="D440" s="17" t="s">
        <v>63</v>
      </c>
      <c r="E440" s="22">
        <v>26.8</v>
      </c>
      <c r="G440" s="22"/>
      <c r="H440" s="2"/>
      <c r="M440" s="23"/>
    </row>
    <row r="441" spans="1:13" ht="15.75">
      <c r="A441" s="6">
        <v>1730</v>
      </c>
      <c r="B441" s="10" t="s">
        <v>62</v>
      </c>
      <c r="C441" s="27" t="s">
        <v>208</v>
      </c>
      <c r="D441" s="17" t="s">
        <v>63</v>
      </c>
      <c r="E441" s="22">
        <v>26.3</v>
      </c>
      <c r="G441" s="22"/>
      <c r="H441" s="2"/>
      <c r="M441" s="23"/>
    </row>
    <row r="442" spans="1:13" ht="15.75">
      <c r="A442" s="6">
        <v>1740</v>
      </c>
      <c r="B442" s="10" t="s">
        <v>62</v>
      </c>
      <c r="C442" s="27" t="s">
        <v>208</v>
      </c>
      <c r="D442" s="17" t="s">
        <v>63</v>
      </c>
      <c r="E442" s="22">
        <v>25.9</v>
      </c>
      <c r="G442" s="22"/>
      <c r="H442" s="2"/>
      <c r="M442" s="23"/>
    </row>
    <row r="443" spans="1:13" ht="15.75">
      <c r="A443" s="6">
        <v>1750</v>
      </c>
      <c r="B443" s="10" t="s">
        <v>62</v>
      </c>
      <c r="C443" s="27" t="s">
        <v>208</v>
      </c>
      <c r="D443" s="17" t="s">
        <v>63</v>
      </c>
      <c r="E443" s="22">
        <v>25.4</v>
      </c>
      <c r="G443" s="22"/>
      <c r="H443" s="2"/>
      <c r="M443" s="23"/>
    </row>
    <row r="444" spans="1:13" ht="15.75">
      <c r="A444" s="8">
        <v>1760</v>
      </c>
      <c r="B444" s="10" t="s">
        <v>62</v>
      </c>
      <c r="C444" s="27" t="s">
        <v>208</v>
      </c>
      <c r="D444" s="17" t="s">
        <v>63</v>
      </c>
      <c r="E444" s="22">
        <v>25</v>
      </c>
      <c r="G444" s="22"/>
      <c r="H444" s="2"/>
      <c r="M444" s="23"/>
    </row>
    <row r="445" spans="1:13" ht="15.75">
      <c r="A445" s="6">
        <v>1770</v>
      </c>
      <c r="B445" s="10" t="s">
        <v>62</v>
      </c>
      <c r="C445" s="27" t="s">
        <v>208</v>
      </c>
      <c r="D445" s="17" t="s">
        <v>63</v>
      </c>
      <c r="E445" s="22">
        <v>22.9</v>
      </c>
      <c r="G445" s="22"/>
      <c r="H445" s="2"/>
      <c r="M445" s="23"/>
    </row>
    <row r="446" spans="1:13" ht="15.75">
      <c r="A446" s="6">
        <v>1780</v>
      </c>
      <c r="B446" s="10" t="s">
        <v>62</v>
      </c>
      <c r="C446" s="27" t="s">
        <v>208</v>
      </c>
      <c r="D446" s="17" t="s">
        <v>63</v>
      </c>
      <c r="E446" s="22">
        <v>20.8</v>
      </c>
      <c r="G446" s="22"/>
      <c r="H446" s="2"/>
      <c r="M446" s="23"/>
    </row>
    <row r="447" spans="1:13" ht="15.75">
      <c r="A447" s="6">
        <v>1790</v>
      </c>
      <c r="B447" s="10" t="s">
        <v>62</v>
      </c>
      <c r="C447" s="27" t="s">
        <v>208</v>
      </c>
      <c r="D447" s="17" t="s">
        <v>63</v>
      </c>
      <c r="E447" s="22">
        <v>18.8</v>
      </c>
      <c r="G447" s="22"/>
      <c r="H447" s="2"/>
      <c r="M447" s="23"/>
    </row>
    <row r="448" spans="1:13" ht="15.75">
      <c r="A448" s="6">
        <v>1800</v>
      </c>
      <c r="B448" s="10" t="s">
        <v>62</v>
      </c>
      <c r="C448" s="27" t="s">
        <v>208</v>
      </c>
      <c r="D448" s="17" t="s">
        <v>63</v>
      </c>
      <c r="E448" s="22">
        <v>16.7</v>
      </c>
      <c r="G448" s="22"/>
      <c r="H448" s="2"/>
      <c r="M448" s="23"/>
    </row>
    <row r="449" spans="1:13" ht="15.75">
      <c r="A449" s="6">
        <v>1810</v>
      </c>
      <c r="B449" s="10" t="s">
        <v>62</v>
      </c>
      <c r="C449" s="27" t="s">
        <v>208</v>
      </c>
      <c r="D449" s="17" t="s">
        <v>63</v>
      </c>
      <c r="E449" s="22">
        <v>14.6</v>
      </c>
      <c r="G449" s="22"/>
      <c r="H449" s="2"/>
      <c r="M449" s="23"/>
    </row>
    <row r="450" spans="1:13" ht="15.75">
      <c r="A450" s="6">
        <v>1820</v>
      </c>
      <c r="B450" s="10" t="s">
        <v>62</v>
      </c>
      <c r="C450" s="27" t="s">
        <v>208</v>
      </c>
      <c r="D450" s="17" t="s">
        <v>63</v>
      </c>
      <c r="E450" s="22">
        <v>12.5</v>
      </c>
      <c r="G450" s="22"/>
      <c r="H450" s="2"/>
      <c r="M450" s="23"/>
    </row>
    <row r="451" spans="1:13" ht="15.75">
      <c r="A451" s="6">
        <v>1830</v>
      </c>
      <c r="B451" s="10" t="s">
        <v>62</v>
      </c>
      <c r="C451" s="27" t="s">
        <v>208</v>
      </c>
      <c r="D451" s="17" t="s">
        <v>63</v>
      </c>
      <c r="E451" s="22">
        <v>10.4</v>
      </c>
      <c r="G451" s="22"/>
      <c r="H451" s="2"/>
      <c r="M451" s="23"/>
    </row>
    <row r="452" spans="1:13" ht="15.75">
      <c r="A452" s="6">
        <v>1840</v>
      </c>
      <c r="B452" s="10" t="s">
        <v>62</v>
      </c>
      <c r="C452" s="27" t="s">
        <v>208</v>
      </c>
      <c r="D452" s="17" t="s">
        <v>63</v>
      </c>
      <c r="E452" s="22">
        <v>8.3</v>
      </c>
      <c r="G452" s="22"/>
      <c r="H452" s="2"/>
      <c r="M452" s="23"/>
    </row>
    <row r="453" spans="1:13" ht="15.75">
      <c r="A453" s="6">
        <v>1850</v>
      </c>
      <c r="B453" s="10" t="s">
        <v>62</v>
      </c>
      <c r="C453" s="27" t="s">
        <v>208</v>
      </c>
      <c r="D453" s="17" t="s">
        <v>63</v>
      </c>
      <c r="E453" s="22">
        <v>6.3</v>
      </c>
      <c r="G453" s="22"/>
      <c r="H453" s="2"/>
      <c r="M453" s="23"/>
    </row>
    <row r="454" spans="1:13" ht="15.75">
      <c r="A454" s="6">
        <v>1860</v>
      </c>
      <c r="B454" s="10" t="s">
        <v>62</v>
      </c>
      <c r="C454" s="27" t="s">
        <v>208</v>
      </c>
      <c r="D454" s="17" t="s">
        <v>63</v>
      </c>
      <c r="E454" s="22">
        <v>4.2</v>
      </c>
      <c r="G454" s="22"/>
      <c r="H454" s="2"/>
      <c r="M454" s="23"/>
    </row>
    <row r="455" spans="1:13" ht="15.75">
      <c r="A455" s="6">
        <v>1870</v>
      </c>
      <c r="B455" s="10" t="s">
        <v>62</v>
      </c>
      <c r="C455" s="27" t="s">
        <v>208</v>
      </c>
      <c r="D455" s="17" t="s">
        <v>63</v>
      </c>
      <c r="E455" s="22">
        <v>2.1</v>
      </c>
      <c r="G455" s="22"/>
      <c r="H455" s="2"/>
      <c r="M455" s="23"/>
    </row>
    <row r="456" spans="1:13" ht="15.75">
      <c r="A456" s="8">
        <v>1880</v>
      </c>
      <c r="B456" s="10" t="s">
        <v>62</v>
      </c>
      <c r="C456" s="27" t="s">
        <v>208</v>
      </c>
      <c r="D456" s="17" t="s">
        <v>63</v>
      </c>
      <c r="E456" s="22">
        <v>0</v>
      </c>
      <c r="G456" s="22"/>
      <c r="H456" s="2"/>
      <c r="M456" s="23"/>
    </row>
    <row r="457" spans="1:13" ht="15.75">
      <c r="A457" s="8">
        <v>-1900</v>
      </c>
      <c r="B457" s="4" t="s">
        <v>7</v>
      </c>
      <c r="C457" s="28" t="s">
        <v>209</v>
      </c>
      <c r="D457" s="17" t="s">
        <v>6</v>
      </c>
      <c r="E457" s="22">
        <v>10</v>
      </c>
      <c r="G457" s="22"/>
      <c r="H457" s="2"/>
      <c r="M457" s="23"/>
    </row>
    <row r="458" spans="1:13" ht="15.75">
      <c r="A458" s="6">
        <v>-1890</v>
      </c>
      <c r="B458" s="4" t="s">
        <v>7</v>
      </c>
      <c r="C458" s="28" t="s">
        <v>209</v>
      </c>
      <c r="D458" s="17" t="s">
        <v>6</v>
      </c>
      <c r="E458" s="22">
        <v>13.5</v>
      </c>
      <c r="G458" s="22"/>
      <c r="H458" s="2"/>
      <c r="M458" s="23"/>
    </row>
    <row r="459" spans="1:13" ht="15.75">
      <c r="A459" s="6">
        <v>-1880</v>
      </c>
      <c r="B459" s="4" t="s">
        <v>7</v>
      </c>
      <c r="C459" s="28" t="s">
        <v>209</v>
      </c>
      <c r="D459" s="17" t="s">
        <v>6</v>
      </c>
      <c r="E459" s="22">
        <v>17</v>
      </c>
      <c r="G459" s="22"/>
      <c r="H459" s="2"/>
      <c r="M459" s="23"/>
    </row>
    <row r="460" spans="1:13" ht="15.75">
      <c r="A460" s="6">
        <v>-1870</v>
      </c>
      <c r="B460" s="4" t="s">
        <v>7</v>
      </c>
      <c r="C460" s="28" t="s">
        <v>209</v>
      </c>
      <c r="D460" s="17" t="s">
        <v>6</v>
      </c>
      <c r="E460" s="22">
        <v>20.5</v>
      </c>
      <c r="G460" s="22"/>
      <c r="H460" s="2"/>
      <c r="M460" s="23"/>
    </row>
    <row r="461" spans="1:13" ht="15.75">
      <c r="A461" s="6">
        <v>-1860</v>
      </c>
      <c r="B461" s="4" t="s">
        <v>7</v>
      </c>
      <c r="C461" s="28" t="s">
        <v>209</v>
      </c>
      <c r="D461" s="17" t="s">
        <v>6</v>
      </c>
      <c r="E461" s="22">
        <v>24</v>
      </c>
      <c r="G461" s="22"/>
      <c r="H461" s="2"/>
      <c r="M461" s="23"/>
    </row>
    <row r="462" spans="1:13" ht="15.75">
      <c r="A462" s="6">
        <v>-1850</v>
      </c>
      <c r="B462" s="4" t="s">
        <v>7</v>
      </c>
      <c r="C462" s="28" t="s">
        <v>209</v>
      </c>
      <c r="D462" s="17" t="s">
        <v>6</v>
      </c>
      <c r="E462" s="22">
        <v>27.5</v>
      </c>
      <c r="G462" s="22"/>
      <c r="H462" s="2"/>
      <c r="M462" s="23"/>
    </row>
    <row r="463" spans="1:13" ht="15.75">
      <c r="A463" s="6">
        <v>-1840</v>
      </c>
      <c r="B463" s="4" t="s">
        <v>7</v>
      </c>
      <c r="C463" s="28" t="s">
        <v>209</v>
      </c>
      <c r="D463" s="17" t="s">
        <v>6</v>
      </c>
      <c r="E463" s="22">
        <v>31</v>
      </c>
      <c r="G463" s="22"/>
      <c r="H463" s="2"/>
      <c r="M463" s="23"/>
    </row>
    <row r="464" spans="1:13" ht="15.75">
      <c r="A464" s="6">
        <v>-1830</v>
      </c>
      <c r="B464" s="4" t="s">
        <v>7</v>
      </c>
      <c r="C464" s="28" t="s">
        <v>209</v>
      </c>
      <c r="D464" s="17" t="s">
        <v>6</v>
      </c>
      <c r="E464" s="22">
        <v>34.5</v>
      </c>
      <c r="G464" s="22"/>
      <c r="H464" s="2"/>
      <c r="M464" s="23"/>
    </row>
    <row r="465" spans="1:13" ht="15.75">
      <c r="A465" s="6">
        <v>-1820</v>
      </c>
      <c r="B465" s="4" t="s">
        <v>7</v>
      </c>
      <c r="C465" s="28" t="s">
        <v>209</v>
      </c>
      <c r="D465" s="17" t="s">
        <v>6</v>
      </c>
      <c r="E465" s="22">
        <v>38</v>
      </c>
      <c r="G465" s="22"/>
      <c r="H465" s="2"/>
      <c r="M465" s="23"/>
    </row>
    <row r="466" spans="1:13" ht="15.75">
      <c r="A466" s="6">
        <v>-1810</v>
      </c>
      <c r="B466" s="4" t="s">
        <v>7</v>
      </c>
      <c r="C466" s="28" t="s">
        <v>209</v>
      </c>
      <c r="D466" s="17" t="s">
        <v>6</v>
      </c>
      <c r="E466" s="22">
        <v>41.5</v>
      </c>
      <c r="G466" s="22"/>
      <c r="H466" s="2"/>
      <c r="M466" s="23"/>
    </row>
    <row r="467" spans="1:13" ht="15.75">
      <c r="A467" s="8">
        <v>-1800</v>
      </c>
      <c r="B467" s="4" t="s">
        <v>7</v>
      </c>
      <c r="C467" s="28" t="s">
        <v>209</v>
      </c>
      <c r="D467" s="17" t="s">
        <v>6</v>
      </c>
      <c r="E467" s="22">
        <v>45</v>
      </c>
      <c r="G467" s="22"/>
      <c r="H467" s="2"/>
      <c r="M467" s="23"/>
    </row>
    <row r="468" spans="1:13" ht="15.75">
      <c r="A468" s="6">
        <v>-1790</v>
      </c>
      <c r="B468" s="4" t="s">
        <v>7</v>
      </c>
      <c r="C468" s="28" t="s">
        <v>209</v>
      </c>
      <c r="D468" s="17" t="s">
        <v>6</v>
      </c>
      <c r="E468" s="22">
        <v>44.5</v>
      </c>
      <c r="G468" s="22"/>
      <c r="H468" s="2"/>
      <c r="M468" s="23"/>
    </row>
    <row r="469" spans="1:13" ht="15.75">
      <c r="A469" s="6">
        <v>-1780</v>
      </c>
      <c r="B469" s="4" t="s">
        <v>7</v>
      </c>
      <c r="C469" s="28" t="s">
        <v>209</v>
      </c>
      <c r="D469" s="17" t="s">
        <v>6</v>
      </c>
      <c r="E469" s="22">
        <v>44</v>
      </c>
      <c r="G469" s="22"/>
      <c r="H469" s="2"/>
      <c r="M469" s="23"/>
    </row>
    <row r="470" spans="1:13" ht="15.75">
      <c r="A470" s="6">
        <v>-1770</v>
      </c>
      <c r="B470" s="4" t="s">
        <v>7</v>
      </c>
      <c r="C470" s="28" t="s">
        <v>209</v>
      </c>
      <c r="D470" s="17" t="s">
        <v>6</v>
      </c>
      <c r="E470" s="22">
        <v>43.5</v>
      </c>
      <c r="G470" s="22"/>
      <c r="H470" s="2"/>
      <c r="M470" s="23"/>
    </row>
    <row r="471" spans="1:13" ht="15.75">
      <c r="A471" s="6">
        <v>-1760</v>
      </c>
      <c r="B471" s="4" t="s">
        <v>7</v>
      </c>
      <c r="C471" s="28" t="s">
        <v>209</v>
      </c>
      <c r="D471" s="17" t="s">
        <v>6</v>
      </c>
      <c r="E471" s="22">
        <v>43</v>
      </c>
      <c r="G471" s="22"/>
      <c r="H471" s="2"/>
      <c r="M471" s="23"/>
    </row>
    <row r="472" spans="1:13" ht="15.75">
      <c r="A472" s="6">
        <v>-1750</v>
      </c>
      <c r="B472" s="4" t="s">
        <v>7</v>
      </c>
      <c r="C472" s="28" t="s">
        <v>209</v>
      </c>
      <c r="D472" s="17" t="s">
        <v>6</v>
      </c>
      <c r="E472" s="22">
        <v>42.5</v>
      </c>
      <c r="G472" s="22"/>
      <c r="H472" s="2"/>
      <c r="M472" s="23"/>
    </row>
    <row r="473" spans="1:13" ht="15.75">
      <c r="A473" s="6">
        <v>-1740</v>
      </c>
      <c r="B473" s="4" t="s">
        <v>7</v>
      </c>
      <c r="C473" s="28" t="s">
        <v>209</v>
      </c>
      <c r="D473" s="17" t="s">
        <v>6</v>
      </c>
      <c r="E473" s="22">
        <v>42</v>
      </c>
      <c r="G473" s="22"/>
      <c r="H473" s="2"/>
      <c r="M473" s="23"/>
    </row>
    <row r="474" spans="1:13" ht="15.75">
      <c r="A474" s="6">
        <v>-1730</v>
      </c>
      <c r="B474" s="4" t="s">
        <v>7</v>
      </c>
      <c r="C474" s="28" t="s">
        <v>209</v>
      </c>
      <c r="D474" s="17" t="s">
        <v>6</v>
      </c>
      <c r="E474" s="22">
        <v>41.5</v>
      </c>
      <c r="G474" s="22"/>
      <c r="H474" s="2"/>
      <c r="M474" s="23"/>
    </row>
    <row r="475" spans="1:13" ht="15.75">
      <c r="A475" s="6">
        <v>-1720</v>
      </c>
      <c r="B475" s="4" t="s">
        <v>7</v>
      </c>
      <c r="C475" s="28" t="s">
        <v>209</v>
      </c>
      <c r="D475" s="17" t="s">
        <v>6</v>
      </c>
      <c r="E475" s="22">
        <v>41</v>
      </c>
      <c r="G475" s="22"/>
      <c r="H475" s="2"/>
      <c r="M475" s="23"/>
    </row>
    <row r="476" spans="1:13" ht="15.75">
      <c r="A476" s="6">
        <v>-1710</v>
      </c>
      <c r="B476" s="4" t="s">
        <v>7</v>
      </c>
      <c r="C476" s="28" t="s">
        <v>209</v>
      </c>
      <c r="D476" s="17" t="s">
        <v>6</v>
      </c>
      <c r="E476" s="22">
        <v>40.5</v>
      </c>
      <c r="G476" s="22"/>
      <c r="H476" s="2"/>
      <c r="M476" s="23"/>
    </row>
    <row r="477" spans="1:13" ht="15.75">
      <c r="A477" s="8">
        <v>-1700</v>
      </c>
      <c r="B477" s="4" t="s">
        <v>7</v>
      </c>
      <c r="C477" s="28" t="s">
        <v>209</v>
      </c>
      <c r="D477" s="17" t="s">
        <v>6</v>
      </c>
      <c r="E477" s="22">
        <v>40</v>
      </c>
      <c r="G477" s="22"/>
      <c r="H477" s="2"/>
      <c r="M477" s="23"/>
    </row>
    <row r="478" spans="1:13" ht="15.75">
      <c r="A478" s="6">
        <v>-1690</v>
      </c>
      <c r="B478" s="4" t="s">
        <v>7</v>
      </c>
      <c r="C478" s="28" t="s">
        <v>209</v>
      </c>
      <c r="D478" s="17" t="s">
        <v>6</v>
      </c>
      <c r="E478" s="22">
        <v>40.8</v>
      </c>
      <c r="G478" s="22"/>
      <c r="H478" s="2"/>
      <c r="M478" s="23"/>
    </row>
    <row r="479" spans="1:13" ht="15.75">
      <c r="A479" s="6">
        <v>-1680</v>
      </c>
      <c r="B479" s="4" t="s">
        <v>7</v>
      </c>
      <c r="C479" s="28" t="s">
        <v>209</v>
      </c>
      <c r="D479" s="17" t="s">
        <v>6</v>
      </c>
      <c r="E479" s="22">
        <v>41.5</v>
      </c>
      <c r="G479" s="22"/>
      <c r="H479" s="2"/>
      <c r="M479" s="23"/>
    </row>
    <row r="480" spans="1:13" ht="15.75">
      <c r="A480" s="6">
        <v>-1670</v>
      </c>
      <c r="B480" s="4" t="s">
        <v>7</v>
      </c>
      <c r="C480" s="28" t="s">
        <v>209</v>
      </c>
      <c r="D480" s="17" t="s">
        <v>6</v>
      </c>
      <c r="E480" s="22">
        <v>42.3</v>
      </c>
      <c r="G480" s="22"/>
      <c r="H480" s="2"/>
      <c r="M480" s="23"/>
    </row>
    <row r="481" spans="1:13" ht="15.75">
      <c r="A481" s="6">
        <v>-1660</v>
      </c>
      <c r="B481" s="4" t="s">
        <v>7</v>
      </c>
      <c r="C481" s="28" t="s">
        <v>209</v>
      </c>
      <c r="D481" s="17" t="s">
        <v>6</v>
      </c>
      <c r="E481" s="22">
        <v>43</v>
      </c>
      <c r="G481" s="22"/>
      <c r="H481" s="2"/>
      <c r="M481" s="23"/>
    </row>
    <row r="482" spans="1:13" ht="15.75">
      <c r="A482" s="6">
        <v>-1650</v>
      </c>
      <c r="B482" s="4" t="s">
        <v>7</v>
      </c>
      <c r="C482" s="28" t="s">
        <v>209</v>
      </c>
      <c r="D482" s="17" t="s">
        <v>6</v>
      </c>
      <c r="E482" s="22">
        <v>43.8</v>
      </c>
      <c r="G482" s="22"/>
      <c r="H482" s="2"/>
      <c r="M482" s="23"/>
    </row>
    <row r="483" spans="1:13" ht="15.75">
      <c r="A483" s="6">
        <v>-1640</v>
      </c>
      <c r="B483" s="4" t="s">
        <v>7</v>
      </c>
      <c r="C483" s="28" t="s">
        <v>209</v>
      </c>
      <c r="D483" s="17" t="s">
        <v>6</v>
      </c>
      <c r="E483" s="22">
        <v>44.5</v>
      </c>
      <c r="G483" s="22"/>
      <c r="H483" s="2"/>
      <c r="M483" s="23"/>
    </row>
    <row r="484" spans="1:13" ht="15.75">
      <c r="A484" s="6">
        <v>-1630</v>
      </c>
      <c r="B484" s="4" t="s">
        <v>7</v>
      </c>
      <c r="C484" s="28" t="s">
        <v>209</v>
      </c>
      <c r="D484" s="17" t="s">
        <v>6</v>
      </c>
      <c r="E484" s="22">
        <v>45.3</v>
      </c>
      <c r="G484" s="22"/>
      <c r="H484" s="2"/>
      <c r="M484" s="23"/>
    </row>
    <row r="485" spans="1:13" ht="15.75">
      <c r="A485" s="6">
        <v>-1620</v>
      </c>
      <c r="B485" s="4" t="s">
        <v>7</v>
      </c>
      <c r="C485" s="28" t="s">
        <v>209</v>
      </c>
      <c r="D485" s="17" t="s">
        <v>6</v>
      </c>
      <c r="E485" s="22">
        <v>46</v>
      </c>
      <c r="G485" s="22"/>
      <c r="H485" s="2"/>
      <c r="M485" s="23"/>
    </row>
    <row r="486" spans="1:13" ht="15.75">
      <c r="A486" s="6">
        <v>-1610</v>
      </c>
      <c r="B486" s="4" t="s">
        <v>7</v>
      </c>
      <c r="C486" s="28" t="s">
        <v>209</v>
      </c>
      <c r="D486" s="17" t="s">
        <v>6</v>
      </c>
      <c r="E486" s="22">
        <v>46.8</v>
      </c>
      <c r="G486" s="22"/>
      <c r="H486" s="2"/>
      <c r="M486" s="23"/>
    </row>
    <row r="487" spans="1:13" ht="15.75">
      <c r="A487" s="6">
        <v>-1600</v>
      </c>
      <c r="B487" s="4" t="s">
        <v>7</v>
      </c>
      <c r="C487" s="28" t="s">
        <v>209</v>
      </c>
      <c r="D487" s="17" t="s">
        <v>6</v>
      </c>
      <c r="E487" s="22">
        <v>47.5</v>
      </c>
      <c r="G487" s="22"/>
      <c r="H487" s="2"/>
      <c r="M487" s="23"/>
    </row>
    <row r="488" spans="1:13" ht="15.75">
      <c r="A488" s="6">
        <v>-1590</v>
      </c>
      <c r="B488" s="4" t="s">
        <v>7</v>
      </c>
      <c r="C488" s="28" t="s">
        <v>209</v>
      </c>
      <c r="D488" s="17" t="s">
        <v>6</v>
      </c>
      <c r="E488" s="22">
        <v>48.3</v>
      </c>
      <c r="G488" s="22"/>
      <c r="H488" s="2"/>
      <c r="M488" s="23"/>
    </row>
    <row r="489" spans="1:13" ht="15.75">
      <c r="A489" s="6">
        <v>-1580</v>
      </c>
      <c r="B489" s="4" t="s">
        <v>7</v>
      </c>
      <c r="C489" s="28" t="s">
        <v>209</v>
      </c>
      <c r="D489" s="17" t="s">
        <v>6</v>
      </c>
      <c r="E489" s="22">
        <v>49</v>
      </c>
      <c r="G489" s="22"/>
      <c r="H489" s="2"/>
      <c r="M489" s="23"/>
    </row>
    <row r="490" spans="1:13" ht="15.75">
      <c r="A490" s="6">
        <v>-1570</v>
      </c>
      <c r="B490" s="4" t="s">
        <v>7</v>
      </c>
      <c r="C490" s="28" t="s">
        <v>209</v>
      </c>
      <c r="D490" s="17" t="s">
        <v>6</v>
      </c>
      <c r="E490" s="22">
        <v>49.8</v>
      </c>
      <c r="G490" s="22"/>
      <c r="H490" s="2"/>
      <c r="M490" s="23"/>
    </row>
    <row r="491" spans="1:13" ht="15.75">
      <c r="A491" s="6">
        <v>-1560</v>
      </c>
      <c r="B491" s="4" t="s">
        <v>7</v>
      </c>
      <c r="C491" s="28" t="s">
        <v>209</v>
      </c>
      <c r="D491" s="17" t="s">
        <v>6</v>
      </c>
      <c r="E491" s="22">
        <v>50.5</v>
      </c>
      <c r="G491" s="22"/>
      <c r="H491" s="2"/>
      <c r="M491" s="23"/>
    </row>
    <row r="492" spans="1:13" ht="15.75">
      <c r="A492" s="6">
        <v>-1550</v>
      </c>
      <c r="B492" s="4" t="s">
        <v>7</v>
      </c>
      <c r="C492" s="28" t="s">
        <v>209</v>
      </c>
      <c r="D492" s="17" t="s">
        <v>6</v>
      </c>
      <c r="E492" s="22">
        <v>51.3</v>
      </c>
      <c r="G492" s="22"/>
      <c r="H492" s="2"/>
      <c r="M492" s="23"/>
    </row>
    <row r="493" spans="1:13" ht="15.75">
      <c r="A493" s="6">
        <v>-1540</v>
      </c>
      <c r="B493" s="4" t="s">
        <v>7</v>
      </c>
      <c r="C493" s="28" t="s">
        <v>209</v>
      </c>
      <c r="D493" s="17" t="s">
        <v>6</v>
      </c>
      <c r="E493" s="22">
        <v>52</v>
      </c>
      <c r="G493" s="22"/>
      <c r="H493" s="2"/>
      <c r="M493" s="23"/>
    </row>
    <row r="494" spans="1:13" ht="15.75">
      <c r="A494" s="6">
        <v>-1530</v>
      </c>
      <c r="B494" s="4" t="s">
        <v>7</v>
      </c>
      <c r="C494" s="28" t="s">
        <v>209</v>
      </c>
      <c r="D494" s="17" t="s">
        <v>6</v>
      </c>
      <c r="E494" s="22">
        <v>52.8</v>
      </c>
      <c r="G494" s="22"/>
      <c r="H494" s="2"/>
      <c r="M494" s="23"/>
    </row>
    <row r="495" spans="1:13" ht="15.75">
      <c r="A495" s="6">
        <v>-1520</v>
      </c>
      <c r="B495" s="4" t="s">
        <v>7</v>
      </c>
      <c r="C495" s="28" t="s">
        <v>209</v>
      </c>
      <c r="D495" s="17" t="s">
        <v>6</v>
      </c>
      <c r="E495" s="22">
        <v>53.5</v>
      </c>
      <c r="G495" s="22"/>
      <c r="H495" s="2"/>
      <c r="M495" s="23"/>
    </row>
    <row r="496" spans="1:13" ht="15.75">
      <c r="A496" s="6">
        <v>-1510</v>
      </c>
      <c r="B496" s="4" t="s">
        <v>7</v>
      </c>
      <c r="C496" s="28" t="s">
        <v>209</v>
      </c>
      <c r="D496" s="17" t="s">
        <v>6</v>
      </c>
      <c r="E496" s="22">
        <v>54.3</v>
      </c>
      <c r="G496" s="22"/>
      <c r="H496" s="2"/>
      <c r="M496" s="23"/>
    </row>
    <row r="497" spans="1:13" ht="15.75">
      <c r="A497" s="6">
        <v>-1500</v>
      </c>
      <c r="B497" s="4" t="s">
        <v>7</v>
      </c>
      <c r="C497" s="28" t="s">
        <v>209</v>
      </c>
      <c r="D497" s="17" t="s">
        <v>6</v>
      </c>
      <c r="E497" s="22">
        <v>55</v>
      </c>
      <c r="G497" s="22"/>
      <c r="H497" s="2"/>
      <c r="M497" s="23"/>
    </row>
    <row r="498" spans="1:13" ht="15.75">
      <c r="A498" s="6">
        <v>-1490</v>
      </c>
      <c r="B498" s="4" t="s">
        <v>7</v>
      </c>
      <c r="C498" s="28" t="s">
        <v>209</v>
      </c>
      <c r="D498" s="17" t="s">
        <v>6</v>
      </c>
      <c r="E498" s="22">
        <v>55.8</v>
      </c>
      <c r="G498" s="22"/>
      <c r="H498" s="2"/>
      <c r="M498" s="23"/>
    </row>
    <row r="499" spans="1:13" ht="15.75">
      <c r="A499" s="6">
        <v>-1480</v>
      </c>
      <c r="B499" s="4" t="s">
        <v>7</v>
      </c>
      <c r="C499" s="28" t="s">
        <v>209</v>
      </c>
      <c r="D499" s="17" t="s">
        <v>6</v>
      </c>
      <c r="E499" s="22">
        <v>56.5</v>
      </c>
      <c r="G499" s="22"/>
      <c r="H499" s="2"/>
      <c r="M499" s="23"/>
    </row>
    <row r="500" spans="1:13" ht="15.75">
      <c r="A500" s="6">
        <v>-1470</v>
      </c>
      <c r="B500" s="4" t="s">
        <v>7</v>
      </c>
      <c r="C500" s="28" t="s">
        <v>209</v>
      </c>
      <c r="D500" s="17" t="s">
        <v>6</v>
      </c>
      <c r="E500" s="22">
        <v>57.3</v>
      </c>
      <c r="G500" s="22"/>
      <c r="H500" s="2"/>
      <c r="M500" s="23"/>
    </row>
    <row r="501" spans="1:13" ht="15.75">
      <c r="A501" s="6">
        <v>-1460</v>
      </c>
      <c r="B501" s="4" t="s">
        <v>7</v>
      </c>
      <c r="C501" s="28" t="s">
        <v>209</v>
      </c>
      <c r="D501" s="17" t="s">
        <v>6</v>
      </c>
      <c r="E501" s="22">
        <v>58</v>
      </c>
      <c r="G501" s="22"/>
      <c r="H501" s="2"/>
      <c r="M501" s="23"/>
    </row>
    <row r="502" spans="1:13" ht="15.75">
      <c r="A502" s="6">
        <v>-1450</v>
      </c>
      <c r="B502" s="4" t="s">
        <v>7</v>
      </c>
      <c r="C502" s="28" t="s">
        <v>209</v>
      </c>
      <c r="D502" s="17" t="s">
        <v>6</v>
      </c>
      <c r="E502" s="22">
        <v>58.8</v>
      </c>
      <c r="G502" s="22"/>
      <c r="H502" s="2"/>
      <c r="M502" s="23"/>
    </row>
    <row r="503" spans="1:13" ht="15.75">
      <c r="A503" s="6">
        <v>-1440</v>
      </c>
      <c r="B503" s="4" t="s">
        <v>7</v>
      </c>
      <c r="C503" s="28" t="s">
        <v>209</v>
      </c>
      <c r="D503" s="17" t="s">
        <v>6</v>
      </c>
      <c r="E503" s="22">
        <v>59.5</v>
      </c>
      <c r="G503" s="22"/>
      <c r="H503" s="2"/>
      <c r="M503" s="23"/>
    </row>
    <row r="504" spans="1:13" ht="15.75">
      <c r="A504" s="6">
        <v>-1430</v>
      </c>
      <c r="B504" s="4" t="s">
        <v>7</v>
      </c>
      <c r="C504" s="28" t="s">
        <v>209</v>
      </c>
      <c r="D504" s="17" t="s">
        <v>6</v>
      </c>
      <c r="E504" s="22">
        <v>60.2</v>
      </c>
      <c r="G504" s="22"/>
      <c r="H504" s="2"/>
      <c r="M504" s="23"/>
    </row>
    <row r="505" spans="1:13" ht="15.75">
      <c r="A505" s="6">
        <v>-1420</v>
      </c>
      <c r="B505" s="4" t="s">
        <v>7</v>
      </c>
      <c r="C505" s="28" t="s">
        <v>209</v>
      </c>
      <c r="D505" s="17" t="s">
        <v>6</v>
      </c>
      <c r="E505" s="22">
        <v>61</v>
      </c>
      <c r="G505" s="22"/>
      <c r="H505" s="2"/>
      <c r="M505" s="23"/>
    </row>
    <row r="506" spans="1:13" ht="15.75">
      <c r="A506" s="6">
        <v>-1410</v>
      </c>
      <c r="B506" s="4" t="s">
        <v>7</v>
      </c>
      <c r="C506" s="28" t="s">
        <v>209</v>
      </c>
      <c r="D506" s="17" t="s">
        <v>6</v>
      </c>
      <c r="E506" s="22">
        <v>61.7</v>
      </c>
      <c r="G506" s="22"/>
      <c r="H506" s="2"/>
      <c r="M506" s="23"/>
    </row>
    <row r="507" spans="1:13" ht="15.75">
      <c r="A507" s="6">
        <v>-1400</v>
      </c>
      <c r="B507" s="4" t="s">
        <v>7</v>
      </c>
      <c r="C507" s="28" t="s">
        <v>209</v>
      </c>
      <c r="D507" s="17" t="s">
        <v>6</v>
      </c>
      <c r="E507" s="22">
        <v>62.5</v>
      </c>
      <c r="G507" s="22"/>
      <c r="H507" s="2"/>
      <c r="M507" s="23"/>
    </row>
    <row r="508" spans="1:13" ht="15.75">
      <c r="A508" s="6">
        <v>-1390</v>
      </c>
      <c r="B508" s="4" t="s">
        <v>7</v>
      </c>
      <c r="C508" s="28" t="s">
        <v>209</v>
      </c>
      <c r="D508" s="17" t="s">
        <v>6</v>
      </c>
      <c r="E508" s="22">
        <v>63.2</v>
      </c>
      <c r="G508" s="22"/>
      <c r="H508" s="2"/>
      <c r="M508" s="23"/>
    </row>
    <row r="509" spans="1:13" ht="15.75">
      <c r="A509" s="6">
        <v>-1380</v>
      </c>
      <c r="B509" s="4" t="s">
        <v>7</v>
      </c>
      <c r="C509" s="28" t="s">
        <v>209</v>
      </c>
      <c r="D509" s="17" t="s">
        <v>6</v>
      </c>
      <c r="E509" s="22">
        <v>64</v>
      </c>
      <c r="G509" s="22"/>
      <c r="H509" s="2"/>
      <c r="M509" s="23"/>
    </row>
    <row r="510" spans="1:13" ht="15.75">
      <c r="A510" s="6">
        <v>-1370</v>
      </c>
      <c r="B510" s="4" t="s">
        <v>7</v>
      </c>
      <c r="C510" s="28" t="s">
        <v>209</v>
      </c>
      <c r="D510" s="17" t="s">
        <v>6</v>
      </c>
      <c r="E510" s="22">
        <v>64.7</v>
      </c>
      <c r="G510" s="22"/>
      <c r="H510" s="2"/>
      <c r="M510" s="23"/>
    </row>
    <row r="511" spans="1:13" ht="15.75">
      <c r="A511" s="6">
        <v>-1360</v>
      </c>
      <c r="B511" s="4" t="s">
        <v>7</v>
      </c>
      <c r="C511" s="28" t="s">
        <v>209</v>
      </c>
      <c r="D511" s="17" t="s">
        <v>6</v>
      </c>
      <c r="E511" s="22">
        <v>65.5</v>
      </c>
      <c r="G511" s="22"/>
      <c r="H511" s="2"/>
      <c r="I511" s="15" t="s">
        <v>113</v>
      </c>
      <c r="J511" s="13">
        <v>32</v>
      </c>
      <c r="L511" s="17"/>
      <c r="M511" s="2"/>
    </row>
    <row r="512" spans="1:13" ht="15.75">
      <c r="A512" s="6">
        <v>-1350</v>
      </c>
      <c r="B512" s="4" t="s">
        <v>7</v>
      </c>
      <c r="C512" s="28" t="s">
        <v>209</v>
      </c>
      <c r="D512" s="17" t="s">
        <v>6</v>
      </c>
      <c r="E512" s="22">
        <v>66.2</v>
      </c>
      <c r="G512" s="22"/>
      <c r="H512" s="2"/>
      <c r="M512" s="23"/>
    </row>
    <row r="513" spans="1:13" ht="15.75">
      <c r="A513" s="6">
        <v>-1340</v>
      </c>
      <c r="B513" s="4" t="s">
        <v>7</v>
      </c>
      <c r="C513" s="28" t="s">
        <v>209</v>
      </c>
      <c r="D513" s="17" t="s">
        <v>6</v>
      </c>
      <c r="E513" s="22">
        <v>67</v>
      </c>
      <c r="G513" s="22"/>
      <c r="H513" s="2"/>
      <c r="M513" s="23"/>
    </row>
    <row r="514" spans="1:13" ht="15.75">
      <c r="A514" s="6">
        <v>-1330</v>
      </c>
      <c r="B514" s="4" t="s">
        <v>7</v>
      </c>
      <c r="C514" s="28" t="s">
        <v>209</v>
      </c>
      <c r="D514" s="17" t="s">
        <v>6</v>
      </c>
      <c r="E514" s="22">
        <v>67.7</v>
      </c>
      <c r="G514" s="22"/>
      <c r="H514" s="2"/>
      <c r="M514" s="23"/>
    </row>
    <row r="515" spans="1:13" ht="15.75">
      <c r="A515" s="6">
        <v>-1320</v>
      </c>
      <c r="B515" s="4" t="s">
        <v>7</v>
      </c>
      <c r="C515" s="28" t="s">
        <v>209</v>
      </c>
      <c r="D515" s="17" t="s">
        <v>6</v>
      </c>
      <c r="E515" s="22">
        <v>68.5</v>
      </c>
      <c r="G515" s="22"/>
      <c r="H515" s="2"/>
      <c r="M515" s="23"/>
    </row>
    <row r="516" spans="1:13" ht="15.75">
      <c r="A516" s="6">
        <v>-1310</v>
      </c>
      <c r="B516" s="4" t="s">
        <v>7</v>
      </c>
      <c r="C516" s="28" t="s">
        <v>209</v>
      </c>
      <c r="D516" s="17" t="s">
        <v>6</v>
      </c>
      <c r="E516" s="22">
        <v>69.2</v>
      </c>
      <c r="G516" s="22"/>
      <c r="H516" s="2"/>
      <c r="M516" s="23"/>
    </row>
    <row r="517" spans="1:13" ht="15.75">
      <c r="A517" s="8">
        <v>-1300</v>
      </c>
      <c r="B517" s="4" t="s">
        <v>7</v>
      </c>
      <c r="C517" s="28" t="s">
        <v>209</v>
      </c>
      <c r="D517" s="17" t="s">
        <v>6</v>
      </c>
      <c r="E517" s="22">
        <v>70</v>
      </c>
      <c r="G517" s="22"/>
      <c r="H517" s="2"/>
      <c r="M517" s="23"/>
    </row>
    <row r="518" spans="1:13" ht="15.75">
      <c r="A518" s="6">
        <v>-1290</v>
      </c>
      <c r="B518" s="4" t="s">
        <v>7</v>
      </c>
      <c r="C518" s="28" t="s">
        <v>209</v>
      </c>
      <c r="D518" s="17" t="s">
        <v>6</v>
      </c>
      <c r="E518" s="22">
        <v>73.1</v>
      </c>
      <c r="G518" s="22"/>
      <c r="H518" s="2"/>
      <c r="M518" s="23"/>
    </row>
    <row r="519" spans="1:13" ht="15.75">
      <c r="A519" s="6">
        <v>-1280</v>
      </c>
      <c r="B519" s="4" t="s">
        <v>7</v>
      </c>
      <c r="C519" s="28" t="s">
        <v>209</v>
      </c>
      <c r="D519" s="17" t="s">
        <v>6</v>
      </c>
      <c r="E519" s="22">
        <v>76.1</v>
      </c>
      <c r="G519" s="22"/>
      <c r="H519" s="2"/>
      <c r="M519" s="23"/>
    </row>
    <row r="520" spans="1:13" ht="15.75">
      <c r="A520" s="6">
        <v>-1270</v>
      </c>
      <c r="B520" s="4" t="s">
        <v>7</v>
      </c>
      <c r="C520" s="28" t="s">
        <v>209</v>
      </c>
      <c r="D520" s="17" t="s">
        <v>6</v>
      </c>
      <c r="E520" s="22">
        <v>79.2</v>
      </c>
      <c r="G520" s="22"/>
      <c r="H520" s="2"/>
      <c r="M520" s="23"/>
    </row>
    <row r="521" spans="1:13" ht="15.75">
      <c r="A521" s="6">
        <v>-1260</v>
      </c>
      <c r="B521" s="4" t="s">
        <v>7</v>
      </c>
      <c r="C521" s="28" t="s">
        <v>209</v>
      </c>
      <c r="D521" s="17" t="s">
        <v>6</v>
      </c>
      <c r="E521" s="22">
        <v>82.2</v>
      </c>
      <c r="G521" s="22"/>
      <c r="H521" s="2"/>
      <c r="M521" s="23"/>
    </row>
    <row r="522" spans="1:13" ht="15.75">
      <c r="A522" s="6">
        <v>-1250</v>
      </c>
      <c r="B522" s="4" t="s">
        <v>7</v>
      </c>
      <c r="C522" s="28" t="s">
        <v>209</v>
      </c>
      <c r="D522" s="17" t="s">
        <v>6</v>
      </c>
      <c r="E522" s="22">
        <v>85.3</v>
      </c>
      <c r="G522" s="22"/>
      <c r="H522" s="2"/>
      <c r="M522" s="23"/>
    </row>
    <row r="523" spans="1:13" ht="15.75">
      <c r="A523" s="6">
        <v>-1240</v>
      </c>
      <c r="B523" s="4" t="s">
        <v>7</v>
      </c>
      <c r="C523" s="28" t="s">
        <v>209</v>
      </c>
      <c r="D523" s="17" t="s">
        <v>6</v>
      </c>
      <c r="E523" s="22">
        <v>88.3</v>
      </c>
      <c r="G523" s="22"/>
      <c r="H523" s="2"/>
      <c r="M523" s="23"/>
    </row>
    <row r="524" spans="1:13" ht="15.75">
      <c r="A524" s="6">
        <v>-1230</v>
      </c>
      <c r="B524" s="4" t="s">
        <v>7</v>
      </c>
      <c r="C524" s="28" t="s">
        <v>209</v>
      </c>
      <c r="D524" s="17" t="s">
        <v>6</v>
      </c>
      <c r="E524" s="22">
        <v>91.4</v>
      </c>
      <c r="G524" s="22"/>
      <c r="H524" s="2"/>
      <c r="M524" s="23"/>
    </row>
    <row r="525" spans="1:13" ht="15.75">
      <c r="A525" s="6">
        <v>-1220</v>
      </c>
      <c r="B525" s="4" t="s">
        <v>7</v>
      </c>
      <c r="C525" s="28" t="s">
        <v>209</v>
      </c>
      <c r="D525" s="17" t="s">
        <v>6</v>
      </c>
      <c r="E525" s="22">
        <v>94.4</v>
      </c>
      <c r="G525" s="22"/>
      <c r="H525" s="2"/>
      <c r="M525" s="23"/>
    </row>
    <row r="526" spans="1:13" ht="15.75">
      <c r="A526" s="6">
        <v>-1210</v>
      </c>
      <c r="B526" s="4" t="s">
        <v>7</v>
      </c>
      <c r="C526" s="28" t="s">
        <v>209</v>
      </c>
      <c r="D526" s="17" t="s">
        <v>6</v>
      </c>
      <c r="E526" s="22">
        <v>97.5</v>
      </c>
      <c r="G526" s="22"/>
      <c r="H526" s="2"/>
      <c r="M526" s="23"/>
    </row>
    <row r="527" spans="1:13" ht="15.75">
      <c r="A527" s="6">
        <v>-1200</v>
      </c>
      <c r="B527" s="4" t="s">
        <v>7</v>
      </c>
      <c r="C527" s="28" t="s">
        <v>209</v>
      </c>
      <c r="D527" s="17" t="s">
        <v>6</v>
      </c>
      <c r="E527" s="22">
        <v>100.6</v>
      </c>
      <c r="G527" s="22"/>
      <c r="H527" s="2"/>
      <c r="I527" s="15" t="s">
        <v>116</v>
      </c>
      <c r="J527" s="13">
        <v>30</v>
      </c>
      <c r="L527" s="17"/>
      <c r="M527" s="2"/>
    </row>
    <row r="528" spans="1:13" ht="15.75">
      <c r="A528" s="6">
        <v>-1190</v>
      </c>
      <c r="B528" s="4" t="s">
        <v>7</v>
      </c>
      <c r="C528" s="28" t="s">
        <v>209</v>
      </c>
      <c r="D528" s="17" t="s">
        <v>6</v>
      </c>
      <c r="E528" s="22">
        <v>103.6</v>
      </c>
      <c r="G528" s="22"/>
      <c r="H528" s="2"/>
      <c r="M528" s="23"/>
    </row>
    <row r="529" spans="1:13" ht="15.75">
      <c r="A529" s="6">
        <v>-1180</v>
      </c>
      <c r="B529" s="4" t="s">
        <v>7</v>
      </c>
      <c r="C529" s="28" t="s">
        <v>209</v>
      </c>
      <c r="D529" s="17" t="s">
        <v>6</v>
      </c>
      <c r="E529" s="22">
        <v>106.7</v>
      </c>
      <c r="G529" s="22"/>
      <c r="H529" s="2"/>
      <c r="M529" s="23"/>
    </row>
    <row r="530" spans="1:13" ht="15.75">
      <c r="A530" s="6">
        <v>-1170</v>
      </c>
      <c r="B530" s="4" t="s">
        <v>7</v>
      </c>
      <c r="C530" s="28" t="s">
        <v>209</v>
      </c>
      <c r="D530" s="17" t="s">
        <v>6</v>
      </c>
      <c r="E530" s="22">
        <v>109.7</v>
      </c>
      <c r="G530" s="22"/>
      <c r="H530" s="2"/>
      <c r="M530" s="23"/>
    </row>
    <row r="531" spans="1:13" ht="15.75">
      <c r="A531" s="6">
        <v>-1160</v>
      </c>
      <c r="B531" s="4" t="s">
        <v>7</v>
      </c>
      <c r="C531" s="28" t="s">
        <v>209</v>
      </c>
      <c r="D531" s="17" t="s">
        <v>6</v>
      </c>
      <c r="E531" s="22">
        <v>112.8</v>
      </c>
      <c r="G531" s="22"/>
      <c r="H531" s="2"/>
      <c r="M531" s="23"/>
    </row>
    <row r="532" spans="1:13" ht="15.75">
      <c r="A532" s="6">
        <v>-1150</v>
      </c>
      <c r="B532" s="4" t="s">
        <v>7</v>
      </c>
      <c r="C532" s="28" t="s">
        <v>209</v>
      </c>
      <c r="D532" s="17" t="s">
        <v>6</v>
      </c>
      <c r="E532" s="22">
        <v>115.8</v>
      </c>
      <c r="G532" s="22"/>
      <c r="H532" s="2"/>
      <c r="M532" s="23"/>
    </row>
    <row r="533" spans="1:13" ht="15.75">
      <c r="A533" s="6">
        <v>-1140</v>
      </c>
      <c r="B533" s="4" t="s">
        <v>7</v>
      </c>
      <c r="C533" s="28" t="s">
        <v>209</v>
      </c>
      <c r="D533" s="17" t="s">
        <v>6</v>
      </c>
      <c r="E533" s="22">
        <v>118.9</v>
      </c>
      <c r="G533" s="22"/>
      <c r="H533" s="2"/>
      <c r="M533" s="23"/>
    </row>
    <row r="534" spans="1:13" ht="15.75">
      <c r="A534" s="6">
        <v>-1130</v>
      </c>
      <c r="B534" s="4" t="s">
        <v>7</v>
      </c>
      <c r="C534" s="28" t="s">
        <v>209</v>
      </c>
      <c r="D534" s="17" t="s">
        <v>6</v>
      </c>
      <c r="E534" s="22">
        <v>121.9</v>
      </c>
      <c r="G534" s="22"/>
      <c r="H534" s="2"/>
      <c r="M534" s="23"/>
    </row>
    <row r="535" spans="1:13" ht="15.75">
      <c r="A535" s="8">
        <v>-1120</v>
      </c>
      <c r="B535" s="4" t="s">
        <v>7</v>
      </c>
      <c r="C535" s="28" t="s">
        <v>209</v>
      </c>
      <c r="D535" s="17" t="s">
        <v>6</v>
      </c>
      <c r="E535" s="22">
        <v>125</v>
      </c>
      <c r="G535" s="22"/>
      <c r="H535" s="2"/>
      <c r="M535" s="23"/>
    </row>
    <row r="536" spans="1:13" ht="15.75">
      <c r="A536" s="6">
        <v>-1110</v>
      </c>
      <c r="B536" s="4" t="s">
        <v>7</v>
      </c>
      <c r="C536" s="28" t="s">
        <v>209</v>
      </c>
      <c r="D536" s="17" t="s">
        <v>6</v>
      </c>
      <c r="E536" s="22">
        <v>115</v>
      </c>
      <c r="G536" s="22"/>
      <c r="H536" s="2"/>
      <c r="M536" s="23"/>
    </row>
    <row r="537" spans="1:13" ht="15.75">
      <c r="A537" s="6">
        <v>-1100</v>
      </c>
      <c r="B537" s="4" t="s">
        <v>7</v>
      </c>
      <c r="C537" s="28" t="s">
        <v>209</v>
      </c>
      <c r="D537" s="17" t="s">
        <v>6</v>
      </c>
      <c r="E537" s="22">
        <v>105</v>
      </c>
      <c r="G537" s="22"/>
      <c r="H537" s="2"/>
      <c r="M537" s="23"/>
    </row>
    <row r="538" spans="1:13" ht="15.75">
      <c r="A538" s="6">
        <v>-1090</v>
      </c>
      <c r="B538" s="4" t="s">
        <v>7</v>
      </c>
      <c r="C538" s="28" t="s">
        <v>209</v>
      </c>
      <c r="D538" s="17" t="s">
        <v>6</v>
      </c>
      <c r="E538" s="22">
        <v>95</v>
      </c>
      <c r="G538" s="22"/>
      <c r="H538" s="2"/>
      <c r="M538" s="23"/>
    </row>
    <row r="539" spans="1:13" ht="15.75">
      <c r="A539" s="6">
        <v>-1080</v>
      </c>
      <c r="B539" s="4" t="s">
        <v>7</v>
      </c>
      <c r="C539" s="28" t="s">
        <v>209</v>
      </c>
      <c r="D539" s="17" t="s">
        <v>6</v>
      </c>
      <c r="E539" s="22">
        <v>85</v>
      </c>
      <c r="G539" s="22"/>
      <c r="H539" s="2"/>
      <c r="M539" s="23"/>
    </row>
    <row r="540" spans="1:13" ht="15.75">
      <c r="A540" s="6">
        <v>-1070</v>
      </c>
      <c r="B540" s="4" t="s">
        <v>7</v>
      </c>
      <c r="C540" s="28" t="s">
        <v>209</v>
      </c>
      <c r="D540" s="17" t="s">
        <v>6</v>
      </c>
      <c r="E540" s="22">
        <v>75</v>
      </c>
      <c r="G540" s="22"/>
      <c r="H540" s="2"/>
      <c r="M540" s="23"/>
    </row>
    <row r="541" spans="1:13" ht="15.75">
      <c r="A541" s="6">
        <v>-1060</v>
      </c>
      <c r="B541" s="4" t="s">
        <v>7</v>
      </c>
      <c r="C541" s="28" t="s">
        <v>209</v>
      </c>
      <c r="D541" s="17" t="s">
        <v>6</v>
      </c>
      <c r="E541" s="22">
        <v>65</v>
      </c>
      <c r="G541" s="22"/>
      <c r="H541" s="2"/>
      <c r="M541" s="23"/>
    </row>
    <row r="542" spans="1:13" ht="15.75">
      <c r="A542" s="8">
        <v>-1050</v>
      </c>
      <c r="B542" s="4" t="s">
        <v>7</v>
      </c>
      <c r="C542" s="28" t="s">
        <v>209</v>
      </c>
      <c r="D542" s="17" t="s">
        <v>6</v>
      </c>
      <c r="E542" s="22">
        <v>55</v>
      </c>
      <c r="G542" s="22"/>
      <c r="H542" s="2"/>
      <c r="M542" s="23"/>
    </row>
    <row r="543" spans="1:13" ht="15.75">
      <c r="A543" s="6">
        <v>-1040</v>
      </c>
      <c r="B543" s="4" t="s">
        <v>7</v>
      </c>
      <c r="C543" s="28" t="s">
        <v>209</v>
      </c>
      <c r="D543" s="17" t="s">
        <v>6</v>
      </c>
      <c r="E543" s="22">
        <v>53.8</v>
      </c>
      <c r="G543" s="22"/>
      <c r="H543" s="2"/>
      <c r="M543" s="23"/>
    </row>
    <row r="544" spans="1:13" ht="15.75">
      <c r="A544" s="6">
        <v>-1030</v>
      </c>
      <c r="B544" s="4" t="s">
        <v>7</v>
      </c>
      <c r="C544" s="28" t="s">
        <v>209</v>
      </c>
      <c r="D544" s="17" t="s">
        <v>6</v>
      </c>
      <c r="E544" s="22">
        <v>52.6</v>
      </c>
      <c r="G544" s="22"/>
      <c r="H544" s="2"/>
      <c r="M544" s="23"/>
    </row>
    <row r="545" spans="1:13" ht="15.75">
      <c r="A545" s="6">
        <v>-1020</v>
      </c>
      <c r="B545" s="4" t="s">
        <v>7</v>
      </c>
      <c r="C545" s="28" t="s">
        <v>209</v>
      </c>
      <c r="D545" s="17" t="s">
        <v>6</v>
      </c>
      <c r="E545" s="22">
        <v>51.4</v>
      </c>
      <c r="G545" s="22"/>
      <c r="H545" s="2"/>
      <c r="M545" s="23"/>
    </row>
    <row r="546" spans="1:13" ht="15.75">
      <c r="A546" s="6">
        <v>-1010</v>
      </c>
      <c r="B546" s="4" t="s">
        <v>7</v>
      </c>
      <c r="C546" s="28" t="s">
        <v>209</v>
      </c>
      <c r="D546" s="17" t="s">
        <v>6</v>
      </c>
      <c r="E546" s="22">
        <v>50.2</v>
      </c>
      <c r="G546" s="22"/>
      <c r="H546" s="2"/>
      <c r="M546" s="23"/>
    </row>
    <row r="547" spans="1:13" ht="15.75">
      <c r="A547" s="6">
        <v>-1000</v>
      </c>
      <c r="B547" s="4" t="s">
        <v>7</v>
      </c>
      <c r="C547" s="28" t="s">
        <v>209</v>
      </c>
      <c r="D547" s="17" t="s">
        <v>6</v>
      </c>
      <c r="E547" s="22">
        <v>49</v>
      </c>
      <c r="G547" s="22"/>
      <c r="H547" s="2"/>
      <c r="I547" s="15" t="s">
        <v>119</v>
      </c>
      <c r="J547" s="13">
        <v>55</v>
      </c>
      <c r="K547" s="15" t="s">
        <v>120</v>
      </c>
      <c r="L547" s="13">
        <v>50</v>
      </c>
      <c r="M547" s="2">
        <v>0.52</v>
      </c>
    </row>
    <row r="548" spans="1:13" ht="15.75">
      <c r="A548" s="6">
        <v>-990</v>
      </c>
      <c r="B548" s="4" t="s">
        <v>7</v>
      </c>
      <c r="C548" s="28" t="s">
        <v>209</v>
      </c>
      <c r="D548" s="17" t="s">
        <v>6</v>
      </c>
      <c r="E548" s="22">
        <v>47.8</v>
      </c>
      <c r="G548" s="22"/>
      <c r="H548" s="2"/>
      <c r="M548" s="23"/>
    </row>
    <row r="549" spans="1:13" ht="15.75">
      <c r="A549" s="6">
        <v>-980</v>
      </c>
      <c r="B549" s="4" t="s">
        <v>7</v>
      </c>
      <c r="C549" s="28" t="s">
        <v>209</v>
      </c>
      <c r="D549" s="17" t="s">
        <v>6</v>
      </c>
      <c r="E549" s="22">
        <v>46.6</v>
      </c>
      <c r="G549" s="22"/>
      <c r="H549" s="2"/>
      <c r="M549" s="23"/>
    </row>
    <row r="550" spans="1:13" ht="15.75">
      <c r="A550" s="6">
        <v>-970</v>
      </c>
      <c r="B550" s="4" t="s">
        <v>7</v>
      </c>
      <c r="C550" s="28" t="s">
        <v>209</v>
      </c>
      <c r="D550" s="17" t="s">
        <v>6</v>
      </c>
      <c r="E550" s="22">
        <v>45.4</v>
      </c>
      <c r="G550" s="22"/>
      <c r="H550" s="2"/>
      <c r="M550" s="23"/>
    </row>
    <row r="551" spans="1:13" ht="15.75">
      <c r="A551" s="6">
        <v>-960</v>
      </c>
      <c r="B551" s="4" t="s">
        <v>7</v>
      </c>
      <c r="C551" s="28" t="s">
        <v>209</v>
      </c>
      <c r="D551" s="17" t="s">
        <v>6</v>
      </c>
      <c r="E551" s="22">
        <v>44.2</v>
      </c>
      <c r="G551" s="22"/>
      <c r="H551" s="2"/>
      <c r="M551" s="23"/>
    </row>
    <row r="552" spans="1:13" ht="15.75">
      <c r="A552" s="6">
        <v>-950</v>
      </c>
      <c r="B552" s="4" t="s">
        <v>7</v>
      </c>
      <c r="C552" s="28" t="s">
        <v>209</v>
      </c>
      <c r="D552" s="17" t="s">
        <v>6</v>
      </c>
      <c r="E552" s="22">
        <v>43</v>
      </c>
      <c r="G552" s="22"/>
      <c r="H552" s="2"/>
      <c r="M552" s="23"/>
    </row>
    <row r="553" spans="1:13" ht="15.75">
      <c r="A553" s="6">
        <v>-940</v>
      </c>
      <c r="B553" s="4" t="s">
        <v>7</v>
      </c>
      <c r="C553" s="28" t="s">
        <v>209</v>
      </c>
      <c r="D553" s="17" t="s">
        <v>6</v>
      </c>
      <c r="E553" s="22">
        <v>41.8</v>
      </c>
      <c r="G553" s="22"/>
      <c r="H553" s="2"/>
      <c r="M553" s="23"/>
    </row>
    <row r="554" spans="1:13" ht="15.75">
      <c r="A554" s="6">
        <v>-930</v>
      </c>
      <c r="B554" s="4" t="s">
        <v>7</v>
      </c>
      <c r="C554" s="28" t="s">
        <v>209</v>
      </c>
      <c r="D554" s="17" t="s">
        <v>6</v>
      </c>
      <c r="E554" s="22">
        <v>40.6</v>
      </c>
      <c r="G554" s="22"/>
      <c r="H554" s="2"/>
      <c r="M554" s="23"/>
    </row>
    <row r="555" spans="1:13" ht="15.75">
      <c r="A555" s="6">
        <v>-920</v>
      </c>
      <c r="B555" s="4" t="s">
        <v>7</v>
      </c>
      <c r="C555" s="28" t="s">
        <v>209</v>
      </c>
      <c r="D555" s="17" t="s">
        <v>6</v>
      </c>
      <c r="E555" s="22">
        <v>39.4</v>
      </c>
      <c r="G555" s="22"/>
      <c r="H555" s="2"/>
      <c r="M555" s="23"/>
    </row>
    <row r="556" spans="1:13" ht="15.75">
      <c r="A556" s="6">
        <v>-910</v>
      </c>
      <c r="B556" s="4" t="s">
        <v>7</v>
      </c>
      <c r="C556" s="28" t="s">
        <v>209</v>
      </c>
      <c r="D556" s="17" t="s">
        <v>6</v>
      </c>
      <c r="E556" s="22">
        <v>38.2</v>
      </c>
      <c r="G556" s="22"/>
      <c r="H556" s="2"/>
      <c r="M556" s="23"/>
    </row>
    <row r="557" spans="1:13" ht="15.75">
      <c r="A557" s="6">
        <v>-900</v>
      </c>
      <c r="B557" s="4" t="s">
        <v>7</v>
      </c>
      <c r="C557" s="28" t="s">
        <v>209</v>
      </c>
      <c r="D557" s="17" t="s">
        <v>6</v>
      </c>
      <c r="E557" s="22">
        <v>37</v>
      </c>
      <c r="G557" s="22"/>
      <c r="H557" s="2"/>
      <c r="M557" s="23"/>
    </row>
    <row r="558" spans="1:13" ht="15.75">
      <c r="A558" s="6">
        <v>-890</v>
      </c>
      <c r="B558" s="4" t="s">
        <v>7</v>
      </c>
      <c r="C558" s="28" t="s">
        <v>209</v>
      </c>
      <c r="D558" s="17" t="s">
        <v>6</v>
      </c>
      <c r="E558" s="22">
        <v>35.8</v>
      </c>
      <c r="G558" s="22"/>
      <c r="H558" s="2"/>
      <c r="M558" s="23"/>
    </row>
    <row r="559" spans="1:13" ht="15.75">
      <c r="A559" s="6">
        <v>-880</v>
      </c>
      <c r="B559" s="4" t="s">
        <v>7</v>
      </c>
      <c r="C559" s="28" t="s">
        <v>209</v>
      </c>
      <c r="D559" s="17" t="s">
        <v>6</v>
      </c>
      <c r="E559" s="22">
        <v>34.6</v>
      </c>
      <c r="G559" s="22"/>
      <c r="H559" s="2"/>
      <c r="M559" s="23"/>
    </row>
    <row r="560" spans="1:13" ht="15.75">
      <c r="A560" s="6">
        <v>-870</v>
      </c>
      <c r="B560" s="4" t="s">
        <v>7</v>
      </c>
      <c r="C560" s="28" t="s">
        <v>209</v>
      </c>
      <c r="D560" s="17" t="s">
        <v>6</v>
      </c>
      <c r="E560" s="22">
        <v>33.4</v>
      </c>
      <c r="G560" s="22"/>
      <c r="H560" s="2"/>
      <c r="M560" s="23"/>
    </row>
    <row r="561" spans="1:13" ht="15.75">
      <c r="A561" s="6">
        <v>-860</v>
      </c>
      <c r="B561" s="4" t="s">
        <v>7</v>
      </c>
      <c r="C561" s="28" t="s">
        <v>209</v>
      </c>
      <c r="D561" s="17" t="s">
        <v>6</v>
      </c>
      <c r="E561" s="22">
        <v>32.2</v>
      </c>
      <c r="G561" s="22"/>
      <c r="H561" s="2"/>
      <c r="M561" s="23"/>
    </row>
    <row r="562" spans="1:13" ht="15.75">
      <c r="A562" s="6">
        <v>-850</v>
      </c>
      <c r="B562" s="4" t="s">
        <v>7</v>
      </c>
      <c r="C562" s="28" t="s">
        <v>209</v>
      </c>
      <c r="D562" s="17" t="s">
        <v>6</v>
      </c>
      <c r="E562" s="22">
        <v>31</v>
      </c>
      <c r="G562" s="22"/>
      <c r="H562" s="2"/>
      <c r="M562" s="23"/>
    </row>
    <row r="563" spans="1:13" ht="15.75">
      <c r="A563" s="6">
        <v>-840</v>
      </c>
      <c r="B563" s="4" t="s">
        <v>7</v>
      </c>
      <c r="C563" s="28" t="s">
        <v>209</v>
      </c>
      <c r="D563" s="17" t="s">
        <v>6</v>
      </c>
      <c r="E563" s="22">
        <v>29.8</v>
      </c>
      <c r="G563" s="22"/>
      <c r="H563" s="2"/>
      <c r="M563" s="23"/>
    </row>
    <row r="564" spans="1:13" ht="15.75">
      <c r="A564" s="6">
        <v>-830</v>
      </c>
      <c r="B564" s="4" t="s">
        <v>7</v>
      </c>
      <c r="C564" s="28" t="s">
        <v>209</v>
      </c>
      <c r="D564" s="17" t="s">
        <v>6</v>
      </c>
      <c r="E564" s="22">
        <v>28.6</v>
      </c>
      <c r="G564" s="22"/>
      <c r="H564" s="2"/>
      <c r="M564" s="23"/>
    </row>
    <row r="565" spans="1:13" ht="15.75">
      <c r="A565" s="6">
        <v>-820</v>
      </c>
      <c r="B565" s="4" t="s">
        <v>7</v>
      </c>
      <c r="C565" s="28" t="s">
        <v>209</v>
      </c>
      <c r="D565" s="17" t="s">
        <v>6</v>
      </c>
      <c r="E565" s="22">
        <v>27.4</v>
      </c>
      <c r="G565" s="22"/>
      <c r="H565" s="2"/>
      <c r="M565" s="23"/>
    </row>
    <row r="566" spans="1:13" ht="15.75">
      <c r="A566" s="6">
        <v>-810</v>
      </c>
      <c r="B566" s="4" t="s">
        <v>7</v>
      </c>
      <c r="C566" s="28" t="s">
        <v>209</v>
      </c>
      <c r="D566" s="17" t="s">
        <v>6</v>
      </c>
      <c r="E566" s="22">
        <v>26.2</v>
      </c>
      <c r="G566" s="22"/>
      <c r="H566" s="2"/>
      <c r="M566" s="23"/>
    </row>
    <row r="567" spans="1:13" ht="15.75">
      <c r="A567" s="8">
        <v>-800</v>
      </c>
      <c r="B567" s="4" t="s">
        <v>7</v>
      </c>
      <c r="C567" s="28" t="s">
        <v>209</v>
      </c>
      <c r="D567" s="17" t="s">
        <v>6</v>
      </c>
      <c r="E567" s="22">
        <v>25</v>
      </c>
      <c r="G567" s="22"/>
      <c r="H567" s="2"/>
      <c r="I567" s="15" t="s">
        <v>119</v>
      </c>
      <c r="J567" s="13">
        <v>55</v>
      </c>
      <c r="K567" s="15" t="s">
        <v>120</v>
      </c>
      <c r="L567" s="13">
        <v>50</v>
      </c>
      <c r="M567" s="2">
        <v>0.52</v>
      </c>
    </row>
    <row r="568" spans="1:13" ht="15.75">
      <c r="A568" s="6">
        <v>-790</v>
      </c>
      <c r="B568" s="4" t="s">
        <v>7</v>
      </c>
      <c r="C568" s="28" t="s">
        <v>209</v>
      </c>
      <c r="D568" s="17" t="s">
        <v>6</v>
      </c>
      <c r="E568" s="22">
        <v>21.7</v>
      </c>
      <c r="G568" s="22"/>
      <c r="H568" s="2"/>
      <c r="M568" s="23"/>
    </row>
    <row r="569" spans="1:13" ht="15.75">
      <c r="A569" s="6">
        <v>-780</v>
      </c>
      <c r="B569" s="4" t="s">
        <v>7</v>
      </c>
      <c r="C569" s="28" t="s">
        <v>209</v>
      </c>
      <c r="D569" s="17" t="s">
        <v>6</v>
      </c>
      <c r="E569" s="22">
        <v>18.3</v>
      </c>
      <c r="G569" s="22"/>
      <c r="H569" s="2"/>
      <c r="M569" s="23"/>
    </row>
    <row r="570" spans="1:13" ht="15.75">
      <c r="A570" s="8">
        <v>-770</v>
      </c>
      <c r="B570" s="4" t="s">
        <v>7</v>
      </c>
      <c r="C570" s="28" t="s">
        <v>209</v>
      </c>
      <c r="D570" s="17" t="s">
        <v>6</v>
      </c>
      <c r="E570" s="22">
        <v>15</v>
      </c>
      <c r="G570" s="22"/>
      <c r="H570" s="2"/>
      <c r="M570" s="23"/>
    </row>
    <row r="571" spans="1:13" ht="15.75">
      <c r="A571" s="6">
        <v>-760</v>
      </c>
      <c r="B571" s="4" t="s">
        <v>7</v>
      </c>
      <c r="C571" s="28" t="s">
        <v>209</v>
      </c>
      <c r="D571" s="17" t="s">
        <v>6</v>
      </c>
      <c r="E571" s="22">
        <v>14.4</v>
      </c>
      <c r="G571" s="22"/>
      <c r="H571" s="2"/>
      <c r="M571" s="23"/>
    </row>
    <row r="572" spans="1:13" ht="15.75">
      <c r="A572" s="6">
        <v>-750</v>
      </c>
      <c r="B572" s="4" t="s">
        <v>7</v>
      </c>
      <c r="C572" s="28" t="s">
        <v>209</v>
      </c>
      <c r="D572" s="17" t="s">
        <v>6</v>
      </c>
      <c r="E572" s="22">
        <v>13.8</v>
      </c>
      <c r="G572" s="22"/>
      <c r="H572" s="2"/>
      <c r="M572" s="23"/>
    </row>
    <row r="573" spans="1:13" ht="15.75">
      <c r="A573" s="6">
        <v>-740</v>
      </c>
      <c r="B573" s="4" t="s">
        <v>7</v>
      </c>
      <c r="C573" s="28" t="s">
        <v>209</v>
      </c>
      <c r="D573" s="17" t="s">
        <v>6</v>
      </c>
      <c r="E573" s="22">
        <v>13.2</v>
      </c>
      <c r="G573" s="22"/>
      <c r="H573" s="2"/>
      <c r="M573" s="23"/>
    </row>
    <row r="574" spans="1:13" ht="15.75">
      <c r="A574" s="6">
        <v>-730</v>
      </c>
      <c r="B574" s="4" t="s">
        <v>7</v>
      </c>
      <c r="C574" s="28" t="s">
        <v>209</v>
      </c>
      <c r="D574" s="17" t="s">
        <v>6</v>
      </c>
      <c r="E574" s="22">
        <v>12.6</v>
      </c>
      <c r="G574" s="22"/>
      <c r="H574" s="2"/>
      <c r="M574" s="23"/>
    </row>
    <row r="575" spans="1:13" ht="15.75">
      <c r="A575" s="6">
        <v>-720</v>
      </c>
      <c r="B575" s="4" t="s">
        <v>7</v>
      </c>
      <c r="C575" s="28" t="s">
        <v>209</v>
      </c>
      <c r="D575" s="17" t="s">
        <v>6</v>
      </c>
      <c r="E575" s="22">
        <v>12.1</v>
      </c>
      <c r="G575" s="22"/>
      <c r="H575" s="2"/>
      <c r="M575" s="23"/>
    </row>
    <row r="576" spans="1:13" ht="15.75">
      <c r="A576" s="6">
        <v>-710</v>
      </c>
      <c r="B576" s="4" t="s">
        <v>7</v>
      </c>
      <c r="C576" s="28" t="s">
        <v>209</v>
      </c>
      <c r="D576" s="17" t="s">
        <v>6</v>
      </c>
      <c r="E576" s="22">
        <v>11.5</v>
      </c>
      <c r="G576" s="22"/>
      <c r="H576" s="2"/>
      <c r="M576" s="23"/>
    </row>
    <row r="577" spans="1:13" ht="15.75">
      <c r="A577" s="6">
        <v>-700</v>
      </c>
      <c r="B577" s="4" t="s">
        <v>7</v>
      </c>
      <c r="C577" s="28" t="s">
        <v>209</v>
      </c>
      <c r="D577" s="17" t="s">
        <v>6</v>
      </c>
      <c r="E577" s="22">
        <v>10.9</v>
      </c>
      <c r="G577" s="22"/>
      <c r="H577" s="2"/>
      <c r="M577" s="23"/>
    </row>
    <row r="578" spans="1:13" ht="15.75">
      <c r="A578" s="6">
        <v>-690</v>
      </c>
      <c r="B578" s="4" t="s">
        <v>7</v>
      </c>
      <c r="C578" s="28" t="s">
        <v>209</v>
      </c>
      <c r="D578" s="17" t="s">
        <v>6</v>
      </c>
      <c r="E578" s="22">
        <v>10.3</v>
      </c>
      <c r="G578" s="22"/>
      <c r="H578" s="2"/>
      <c r="M578" s="23"/>
    </row>
    <row r="579" spans="1:13" ht="15.75">
      <c r="A579" s="6">
        <v>-680</v>
      </c>
      <c r="B579" s="4" t="s">
        <v>7</v>
      </c>
      <c r="C579" s="28" t="s">
        <v>209</v>
      </c>
      <c r="D579" s="17" t="s">
        <v>6</v>
      </c>
      <c r="E579" s="22">
        <v>9.7</v>
      </c>
      <c r="G579" s="22"/>
      <c r="H579" s="2"/>
      <c r="M579" s="23"/>
    </row>
    <row r="580" spans="1:13" ht="15.75">
      <c r="A580" s="6">
        <v>-670</v>
      </c>
      <c r="B580" s="4" t="s">
        <v>7</v>
      </c>
      <c r="C580" s="28" t="s">
        <v>209</v>
      </c>
      <c r="D580" s="17" t="s">
        <v>6</v>
      </c>
      <c r="E580" s="22">
        <v>9.1</v>
      </c>
      <c r="G580" s="22"/>
      <c r="H580" s="2"/>
      <c r="M580" s="23"/>
    </row>
    <row r="581" spans="1:13" ht="15.75">
      <c r="A581" s="6">
        <v>-660</v>
      </c>
      <c r="B581" s="4" t="s">
        <v>7</v>
      </c>
      <c r="C581" s="28" t="s">
        <v>209</v>
      </c>
      <c r="D581" s="17" t="s">
        <v>6</v>
      </c>
      <c r="E581" s="22">
        <v>8.5</v>
      </c>
      <c r="G581" s="22"/>
      <c r="H581" s="2"/>
      <c r="M581" s="23"/>
    </row>
    <row r="582" spans="1:13" ht="15.75">
      <c r="A582" s="6">
        <v>-650</v>
      </c>
      <c r="B582" s="4" t="s">
        <v>7</v>
      </c>
      <c r="C582" s="28" t="s">
        <v>209</v>
      </c>
      <c r="D582" s="17" t="s">
        <v>6</v>
      </c>
      <c r="E582" s="22">
        <v>7.9</v>
      </c>
      <c r="G582" s="22"/>
      <c r="H582" s="2"/>
      <c r="I582" s="15" t="s">
        <v>126</v>
      </c>
      <c r="J582" s="13">
        <v>80</v>
      </c>
      <c r="K582" s="15" t="s">
        <v>120</v>
      </c>
      <c r="L582" s="13">
        <v>70</v>
      </c>
      <c r="M582" s="2">
        <v>0.53</v>
      </c>
    </row>
    <row r="583" spans="1:13" ht="15.75">
      <c r="A583" s="6">
        <v>-640</v>
      </c>
      <c r="B583" s="4" t="s">
        <v>7</v>
      </c>
      <c r="C583" s="28" t="s">
        <v>209</v>
      </c>
      <c r="D583" s="17" t="s">
        <v>6</v>
      </c>
      <c r="E583" s="22">
        <v>7.4</v>
      </c>
      <c r="G583" s="22"/>
      <c r="H583" s="2"/>
      <c r="M583" s="23"/>
    </row>
    <row r="584" spans="1:13" ht="15.75">
      <c r="A584" s="6">
        <v>-630</v>
      </c>
      <c r="B584" s="4" t="s">
        <v>7</v>
      </c>
      <c r="C584" s="28" t="s">
        <v>209</v>
      </c>
      <c r="D584" s="17" t="s">
        <v>6</v>
      </c>
      <c r="E584" s="22">
        <v>6.8</v>
      </c>
      <c r="G584" s="22"/>
      <c r="H584" s="2"/>
      <c r="M584" s="23"/>
    </row>
    <row r="585" spans="1:13" ht="15.75">
      <c r="A585" s="6">
        <v>-620</v>
      </c>
      <c r="B585" s="4" t="s">
        <v>7</v>
      </c>
      <c r="C585" s="28" t="s">
        <v>209</v>
      </c>
      <c r="D585" s="17" t="s">
        <v>6</v>
      </c>
      <c r="E585" s="22">
        <v>6.2</v>
      </c>
      <c r="G585" s="22"/>
      <c r="H585" s="2"/>
      <c r="M585" s="23"/>
    </row>
    <row r="586" spans="1:13" ht="15.75">
      <c r="A586" s="6">
        <v>-610</v>
      </c>
      <c r="B586" s="4" t="s">
        <v>7</v>
      </c>
      <c r="C586" s="28" t="s">
        <v>209</v>
      </c>
      <c r="D586" s="17" t="s">
        <v>6</v>
      </c>
      <c r="E586" s="22">
        <v>5.6</v>
      </c>
      <c r="G586" s="22"/>
      <c r="H586" s="2"/>
      <c r="M586" s="23"/>
    </row>
    <row r="587" spans="1:13" ht="15.75">
      <c r="A587" s="8">
        <v>-600</v>
      </c>
      <c r="B587" s="4" t="s">
        <v>7</v>
      </c>
      <c r="C587" s="28" t="s">
        <v>209</v>
      </c>
      <c r="D587" s="17" t="s">
        <v>6</v>
      </c>
      <c r="E587" s="22">
        <v>5</v>
      </c>
      <c r="F587" s="17" t="s">
        <v>19</v>
      </c>
      <c r="G587" s="22">
        <v>5</v>
      </c>
      <c r="H587" s="2">
        <v>0.5</v>
      </c>
      <c r="M587" s="23"/>
    </row>
    <row r="588" spans="1:13" ht="15.75">
      <c r="A588" s="6">
        <v>-590</v>
      </c>
      <c r="B588" s="5" t="s">
        <v>7</v>
      </c>
      <c r="C588" s="28" t="s">
        <v>209</v>
      </c>
      <c r="D588" s="17" t="s">
        <v>19</v>
      </c>
      <c r="E588" s="22">
        <v>6</v>
      </c>
      <c r="G588" s="22"/>
      <c r="H588" s="2"/>
      <c r="M588" s="23"/>
    </row>
    <row r="589" spans="1:13" ht="15.75">
      <c r="A589" s="6">
        <v>-580</v>
      </c>
      <c r="B589" s="5" t="s">
        <v>7</v>
      </c>
      <c r="C589" s="28" t="s">
        <v>209</v>
      </c>
      <c r="D589" s="17" t="s">
        <v>19</v>
      </c>
      <c r="E589" s="22">
        <v>7</v>
      </c>
      <c r="G589" s="22"/>
      <c r="H589" s="2"/>
      <c r="M589" s="23"/>
    </row>
    <row r="590" spans="1:13" ht="15.75">
      <c r="A590" s="6">
        <v>-570</v>
      </c>
      <c r="B590" s="5" t="s">
        <v>7</v>
      </c>
      <c r="C590" s="28" t="s">
        <v>209</v>
      </c>
      <c r="D590" s="17" t="s">
        <v>19</v>
      </c>
      <c r="E590" s="22">
        <v>8</v>
      </c>
      <c r="G590" s="22"/>
      <c r="H590" s="2"/>
      <c r="M590" s="23"/>
    </row>
    <row r="591" spans="1:13" ht="15.75">
      <c r="A591" s="6">
        <v>-560</v>
      </c>
      <c r="B591" s="5" t="s">
        <v>7</v>
      </c>
      <c r="C591" s="28" t="s">
        <v>209</v>
      </c>
      <c r="D591" s="17" t="s">
        <v>19</v>
      </c>
      <c r="E591" s="22">
        <v>9</v>
      </c>
      <c r="G591" s="22"/>
      <c r="H591" s="2"/>
      <c r="M591" s="23"/>
    </row>
    <row r="592" spans="1:13" ht="15.75">
      <c r="A592" s="6">
        <v>-550</v>
      </c>
      <c r="B592" s="5" t="s">
        <v>7</v>
      </c>
      <c r="C592" s="28" t="s">
        <v>209</v>
      </c>
      <c r="D592" s="17" t="s">
        <v>19</v>
      </c>
      <c r="E592" s="22">
        <v>10</v>
      </c>
      <c r="G592" s="22"/>
      <c r="H592" s="2"/>
      <c r="M592" s="23"/>
    </row>
    <row r="593" spans="1:13" ht="15.75">
      <c r="A593" s="6">
        <v>-540</v>
      </c>
      <c r="B593" s="5" t="s">
        <v>7</v>
      </c>
      <c r="C593" s="28" t="s">
        <v>209</v>
      </c>
      <c r="D593" s="17" t="s">
        <v>19</v>
      </c>
      <c r="E593" s="22">
        <v>11</v>
      </c>
      <c r="G593" s="22"/>
      <c r="H593" s="2"/>
      <c r="M593" s="23"/>
    </row>
    <row r="594" spans="1:13" ht="15.75">
      <c r="A594" s="6">
        <v>-530</v>
      </c>
      <c r="B594" s="5" t="s">
        <v>7</v>
      </c>
      <c r="C594" s="28" t="s">
        <v>209</v>
      </c>
      <c r="D594" s="17" t="s">
        <v>19</v>
      </c>
      <c r="E594" s="22">
        <v>12</v>
      </c>
      <c r="G594" s="22"/>
      <c r="H594" s="2"/>
      <c r="M594" s="23"/>
    </row>
    <row r="595" spans="1:13" ht="15.75">
      <c r="A595" s="6">
        <v>-520</v>
      </c>
      <c r="B595" s="5" t="s">
        <v>7</v>
      </c>
      <c r="C595" s="28" t="s">
        <v>209</v>
      </c>
      <c r="D595" s="17" t="s">
        <v>19</v>
      </c>
      <c r="E595" s="22">
        <v>13</v>
      </c>
      <c r="G595" s="22"/>
      <c r="H595" s="2"/>
      <c r="M595" s="23"/>
    </row>
    <row r="596" spans="1:13" ht="15.75">
      <c r="A596" s="6">
        <v>-510</v>
      </c>
      <c r="B596" s="5" t="s">
        <v>7</v>
      </c>
      <c r="C596" s="28" t="s">
        <v>209</v>
      </c>
      <c r="D596" s="17" t="s">
        <v>19</v>
      </c>
      <c r="E596" s="22">
        <v>14</v>
      </c>
      <c r="G596" s="22"/>
      <c r="H596" s="2"/>
      <c r="M596" s="23"/>
    </row>
    <row r="597" spans="1:13" ht="15.75">
      <c r="A597" s="8">
        <v>-500</v>
      </c>
      <c r="B597" s="5" t="s">
        <v>7</v>
      </c>
      <c r="C597" s="28" t="s">
        <v>209</v>
      </c>
      <c r="D597" s="17" t="s">
        <v>19</v>
      </c>
      <c r="E597" s="22">
        <v>15</v>
      </c>
      <c r="G597" s="22"/>
      <c r="H597" s="2"/>
      <c r="M597" s="23"/>
    </row>
    <row r="598" spans="1:13" ht="15.75">
      <c r="A598" s="6">
        <v>-490</v>
      </c>
      <c r="B598" s="5" t="s">
        <v>7</v>
      </c>
      <c r="C598" s="28" t="s">
        <v>209</v>
      </c>
      <c r="D598" s="17" t="s">
        <v>19</v>
      </c>
      <c r="E598" s="22">
        <v>17.3</v>
      </c>
      <c r="G598" s="22"/>
      <c r="H598" s="2"/>
      <c r="M598" s="23"/>
    </row>
    <row r="599" spans="1:13" ht="15.75">
      <c r="A599" s="6">
        <v>-480</v>
      </c>
      <c r="B599" s="5" t="s">
        <v>7</v>
      </c>
      <c r="C599" s="28" t="s">
        <v>209</v>
      </c>
      <c r="D599" s="17" t="s">
        <v>19</v>
      </c>
      <c r="E599" s="22">
        <v>19.7</v>
      </c>
      <c r="G599" s="22"/>
      <c r="H599" s="2"/>
      <c r="M599" s="23"/>
    </row>
    <row r="600" spans="1:13" ht="15.75">
      <c r="A600" s="6">
        <v>-470</v>
      </c>
      <c r="B600" s="5" t="s">
        <v>7</v>
      </c>
      <c r="C600" s="28" t="s">
        <v>209</v>
      </c>
      <c r="D600" s="17" t="s">
        <v>19</v>
      </c>
      <c r="E600" s="22">
        <v>22</v>
      </c>
      <c r="G600" s="22"/>
      <c r="H600" s="2"/>
      <c r="M600" s="23"/>
    </row>
    <row r="601" spans="1:13" ht="15.75">
      <c r="A601" s="6">
        <v>-460</v>
      </c>
      <c r="B601" s="5" t="s">
        <v>7</v>
      </c>
      <c r="C601" s="28" t="s">
        <v>209</v>
      </c>
      <c r="D601" s="17" t="s">
        <v>19</v>
      </c>
      <c r="E601" s="22">
        <v>24.3</v>
      </c>
      <c r="G601" s="22"/>
      <c r="H601" s="2"/>
      <c r="M601" s="23"/>
    </row>
    <row r="602" spans="1:13" ht="15.75">
      <c r="A602" s="6">
        <v>-450</v>
      </c>
      <c r="B602" s="5" t="s">
        <v>7</v>
      </c>
      <c r="C602" s="28" t="s">
        <v>209</v>
      </c>
      <c r="D602" s="17" t="s">
        <v>19</v>
      </c>
      <c r="E602" s="22">
        <v>26.7</v>
      </c>
      <c r="G602" s="22"/>
      <c r="H602" s="2"/>
      <c r="M602" s="23"/>
    </row>
    <row r="603" spans="1:13" ht="15.75">
      <c r="A603" s="6">
        <v>-440</v>
      </c>
      <c r="B603" s="5" t="s">
        <v>7</v>
      </c>
      <c r="C603" s="28" t="s">
        <v>209</v>
      </c>
      <c r="D603" s="17" t="s">
        <v>19</v>
      </c>
      <c r="E603" s="22">
        <v>29</v>
      </c>
      <c r="G603" s="22"/>
      <c r="H603" s="2"/>
      <c r="M603" s="23"/>
    </row>
    <row r="604" spans="1:13" ht="15.75">
      <c r="A604" s="6">
        <v>-430</v>
      </c>
      <c r="B604" s="5" t="s">
        <v>7</v>
      </c>
      <c r="C604" s="28" t="s">
        <v>209</v>
      </c>
      <c r="D604" s="17" t="s">
        <v>19</v>
      </c>
      <c r="E604" s="22">
        <v>31.3</v>
      </c>
      <c r="G604" s="22"/>
      <c r="H604" s="2"/>
      <c r="I604" s="15" t="s">
        <v>128</v>
      </c>
      <c r="J604" s="13">
        <v>180</v>
      </c>
      <c r="K604" s="15" t="s">
        <v>120</v>
      </c>
      <c r="L604" s="13">
        <v>100</v>
      </c>
      <c r="M604" s="2">
        <v>0.64</v>
      </c>
    </row>
    <row r="605" spans="1:13" ht="15.75">
      <c r="A605" s="6">
        <v>-420</v>
      </c>
      <c r="B605" s="5" t="s">
        <v>7</v>
      </c>
      <c r="C605" s="28" t="s">
        <v>209</v>
      </c>
      <c r="D605" s="17" t="s">
        <v>19</v>
      </c>
      <c r="E605" s="22">
        <v>33.7</v>
      </c>
      <c r="G605" s="22"/>
      <c r="H605" s="2"/>
      <c r="M605" s="23"/>
    </row>
    <row r="606" spans="1:13" ht="15.75">
      <c r="A606" s="6">
        <v>-410</v>
      </c>
      <c r="B606" s="5" t="s">
        <v>7</v>
      </c>
      <c r="C606" s="28" t="s">
        <v>209</v>
      </c>
      <c r="D606" s="17" t="s">
        <v>19</v>
      </c>
      <c r="E606" s="22">
        <v>36</v>
      </c>
      <c r="G606" s="22"/>
      <c r="H606" s="2"/>
      <c r="M606" s="23"/>
    </row>
    <row r="607" spans="1:13" ht="15.75">
      <c r="A607" s="6">
        <v>-400</v>
      </c>
      <c r="B607" s="5" t="s">
        <v>7</v>
      </c>
      <c r="C607" s="28" t="s">
        <v>209</v>
      </c>
      <c r="D607" s="17" t="s">
        <v>19</v>
      </c>
      <c r="E607" s="22">
        <v>38.3</v>
      </c>
      <c r="G607" s="22"/>
      <c r="H607" s="2"/>
      <c r="M607" s="23"/>
    </row>
    <row r="608" spans="1:13" ht="15.75">
      <c r="A608" s="6">
        <v>-390</v>
      </c>
      <c r="B608" s="5" t="s">
        <v>7</v>
      </c>
      <c r="C608" s="28" t="s">
        <v>209</v>
      </c>
      <c r="D608" s="17" t="s">
        <v>19</v>
      </c>
      <c r="E608" s="22">
        <v>40.7</v>
      </c>
      <c r="G608" s="22"/>
      <c r="H608" s="2"/>
      <c r="M608" s="23"/>
    </row>
    <row r="609" spans="1:13" ht="15.75">
      <c r="A609" s="6">
        <v>-380</v>
      </c>
      <c r="B609" s="5" t="s">
        <v>7</v>
      </c>
      <c r="C609" s="28" t="s">
        <v>209</v>
      </c>
      <c r="D609" s="17" t="s">
        <v>19</v>
      </c>
      <c r="E609" s="22">
        <v>43</v>
      </c>
      <c r="G609" s="22"/>
      <c r="H609" s="2"/>
      <c r="M609" s="23"/>
    </row>
    <row r="610" spans="1:13" ht="15.75">
      <c r="A610" s="6">
        <v>-370</v>
      </c>
      <c r="B610" s="5" t="s">
        <v>7</v>
      </c>
      <c r="C610" s="28" t="s">
        <v>209</v>
      </c>
      <c r="D610" s="17" t="s">
        <v>19</v>
      </c>
      <c r="E610" s="22">
        <v>45.3</v>
      </c>
      <c r="G610" s="22"/>
      <c r="H610" s="2"/>
      <c r="M610" s="23"/>
    </row>
    <row r="611" spans="1:13" ht="15.75">
      <c r="A611" s="6">
        <v>-360</v>
      </c>
      <c r="B611" s="5" t="s">
        <v>7</v>
      </c>
      <c r="C611" s="28" t="s">
        <v>209</v>
      </c>
      <c r="D611" s="17" t="s">
        <v>19</v>
      </c>
      <c r="E611" s="22">
        <v>47.7</v>
      </c>
      <c r="G611" s="22"/>
      <c r="H611" s="2"/>
      <c r="M611" s="23"/>
    </row>
    <row r="612" spans="1:13" ht="15.75">
      <c r="A612" s="8">
        <v>-350</v>
      </c>
      <c r="B612" s="5" t="s">
        <v>7</v>
      </c>
      <c r="C612" s="28" t="s">
        <v>209</v>
      </c>
      <c r="D612" s="17" t="s">
        <v>19</v>
      </c>
      <c r="E612" s="22">
        <v>50</v>
      </c>
      <c r="G612" s="22"/>
      <c r="H612" s="2"/>
      <c r="M612" s="23"/>
    </row>
    <row r="613" spans="1:13" ht="15.75">
      <c r="A613" s="6">
        <v>-340</v>
      </c>
      <c r="B613" s="5" t="s">
        <v>7</v>
      </c>
      <c r="C613" s="28" t="s">
        <v>209</v>
      </c>
      <c r="D613" s="17" t="s">
        <v>19</v>
      </c>
      <c r="E613" s="22">
        <v>60</v>
      </c>
      <c r="G613" s="22"/>
      <c r="H613" s="2"/>
      <c r="M613" s="23"/>
    </row>
    <row r="614" spans="1:13" ht="15.75">
      <c r="A614" s="6">
        <v>-330</v>
      </c>
      <c r="B614" s="5" t="s">
        <v>7</v>
      </c>
      <c r="C614" s="28" t="s">
        <v>209</v>
      </c>
      <c r="D614" s="17" t="s">
        <v>19</v>
      </c>
      <c r="E614" s="22">
        <v>70</v>
      </c>
      <c r="G614" s="22"/>
      <c r="H614" s="2"/>
      <c r="M614" s="23"/>
    </row>
    <row r="615" spans="1:13" ht="15.75">
      <c r="A615" s="8">
        <v>-300</v>
      </c>
      <c r="B615" s="5" t="s">
        <v>7</v>
      </c>
      <c r="C615" s="28" t="s">
        <v>209</v>
      </c>
      <c r="D615" s="17" t="s">
        <v>24</v>
      </c>
      <c r="E615" s="22">
        <v>80</v>
      </c>
      <c r="F615" s="17" t="s">
        <v>25</v>
      </c>
      <c r="G615" s="22">
        <v>10</v>
      </c>
      <c r="H615" s="2">
        <v>0.89</v>
      </c>
      <c r="M615" s="23"/>
    </row>
    <row r="616" spans="1:13" ht="15.75">
      <c r="A616" s="6">
        <v>-290</v>
      </c>
      <c r="B616" s="5" t="s">
        <v>7</v>
      </c>
      <c r="C616" s="28" t="s">
        <v>209</v>
      </c>
      <c r="D616" s="17" t="s">
        <v>25</v>
      </c>
      <c r="E616" s="22">
        <v>34</v>
      </c>
      <c r="G616" s="22"/>
      <c r="H616" s="2"/>
      <c r="M616" s="23"/>
    </row>
    <row r="617" spans="1:13" ht="15.75">
      <c r="A617" s="6">
        <v>-280</v>
      </c>
      <c r="B617" s="5" t="s">
        <v>7</v>
      </c>
      <c r="C617" s="28" t="s">
        <v>209</v>
      </c>
      <c r="D617" s="17" t="s">
        <v>25</v>
      </c>
      <c r="E617" s="22">
        <v>58</v>
      </c>
      <c r="G617" s="22"/>
      <c r="H617" s="2"/>
      <c r="M617" s="23"/>
    </row>
    <row r="618" spans="1:13" ht="15.75">
      <c r="A618" s="6">
        <v>-270</v>
      </c>
      <c r="B618" s="5" t="s">
        <v>7</v>
      </c>
      <c r="C618" s="28" t="s">
        <v>209</v>
      </c>
      <c r="D618" s="17" t="s">
        <v>25</v>
      </c>
      <c r="E618" s="22">
        <v>82</v>
      </c>
      <c r="G618" s="22"/>
      <c r="H618" s="2"/>
      <c r="M618" s="23"/>
    </row>
    <row r="619" spans="1:13" ht="15.75">
      <c r="A619" s="6">
        <v>-260</v>
      </c>
      <c r="B619" s="5" t="s">
        <v>7</v>
      </c>
      <c r="C619" s="28" t="s">
        <v>209</v>
      </c>
      <c r="D619" s="17" t="s">
        <v>25</v>
      </c>
      <c r="E619" s="22">
        <v>106</v>
      </c>
      <c r="G619" s="22"/>
      <c r="H619" s="2"/>
      <c r="M619" s="23"/>
    </row>
    <row r="620" spans="1:13" ht="15.75">
      <c r="A620" s="8">
        <v>-250</v>
      </c>
      <c r="B620" s="5" t="s">
        <v>7</v>
      </c>
      <c r="C620" s="28" t="s">
        <v>209</v>
      </c>
      <c r="D620" s="17" t="s">
        <v>25</v>
      </c>
      <c r="E620" s="22">
        <v>130</v>
      </c>
      <c r="G620" s="22"/>
      <c r="H620" s="2"/>
      <c r="M620" s="23"/>
    </row>
    <row r="621" spans="1:13" ht="15.75">
      <c r="A621" s="6">
        <v>-240</v>
      </c>
      <c r="B621" s="5" t="s">
        <v>7</v>
      </c>
      <c r="C621" s="28" t="s">
        <v>209</v>
      </c>
      <c r="D621" s="17" t="s">
        <v>25</v>
      </c>
      <c r="E621" s="22">
        <v>163.3</v>
      </c>
      <c r="G621" s="22"/>
      <c r="H621" s="2"/>
      <c r="M621" s="23"/>
    </row>
    <row r="622" spans="1:13" ht="15.75">
      <c r="A622" s="6">
        <v>-230</v>
      </c>
      <c r="B622" s="5" t="s">
        <v>7</v>
      </c>
      <c r="C622" s="28" t="s">
        <v>209</v>
      </c>
      <c r="D622" s="17" t="s">
        <v>25</v>
      </c>
      <c r="E622" s="22">
        <v>196.7</v>
      </c>
      <c r="F622" s="17" t="s">
        <v>27</v>
      </c>
      <c r="G622" s="22">
        <v>50</v>
      </c>
      <c r="H622" s="2">
        <v>0.8</v>
      </c>
      <c r="M622" s="23"/>
    </row>
    <row r="623" spans="1:13" ht="15.75">
      <c r="A623" s="7">
        <v>-220</v>
      </c>
      <c r="B623" s="5" t="s">
        <v>7</v>
      </c>
      <c r="C623" s="28" t="s">
        <v>209</v>
      </c>
      <c r="D623" s="17" t="s">
        <v>25</v>
      </c>
      <c r="E623" s="22">
        <v>230</v>
      </c>
      <c r="F623" s="17" t="s">
        <v>27</v>
      </c>
      <c r="G623" s="22">
        <v>150</v>
      </c>
      <c r="H623" s="2">
        <v>0.61</v>
      </c>
      <c r="M623" s="23"/>
    </row>
    <row r="624" spans="1:13" ht="15.75">
      <c r="A624" s="8">
        <v>-210</v>
      </c>
      <c r="B624" s="5" t="s">
        <v>7</v>
      </c>
      <c r="C624" s="28" t="s">
        <v>209</v>
      </c>
      <c r="D624" s="17" t="s">
        <v>28</v>
      </c>
      <c r="E624" s="22">
        <v>260</v>
      </c>
      <c r="F624" s="17" t="s">
        <v>27</v>
      </c>
      <c r="G624" s="22">
        <v>250</v>
      </c>
      <c r="H624" s="2">
        <v>0.51</v>
      </c>
      <c r="M624" s="23"/>
    </row>
    <row r="625" spans="1:13" ht="15.75">
      <c r="A625" s="6">
        <v>-200</v>
      </c>
      <c r="B625" s="5" t="s">
        <v>7</v>
      </c>
      <c r="C625" s="28" t="s">
        <v>209</v>
      </c>
      <c r="D625" s="17" t="s">
        <v>27</v>
      </c>
      <c r="E625" s="22">
        <v>466.7</v>
      </c>
      <c r="F625" s="17" t="s">
        <v>25</v>
      </c>
      <c r="G625" s="22">
        <v>256.7</v>
      </c>
      <c r="H625" s="2">
        <v>0.65</v>
      </c>
      <c r="I625" s="15" t="s">
        <v>137</v>
      </c>
      <c r="J625" s="13">
        <v>400</v>
      </c>
      <c r="K625" s="15" t="s">
        <v>134</v>
      </c>
      <c r="L625" s="13">
        <v>95</v>
      </c>
      <c r="M625" s="2">
        <v>0.81</v>
      </c>
    </row>
    <row r="626" spans="1:13" ht="15.75">
      <c r="A626" s="6">
        <v>-190</v>
      </c>
      <c r="B626" s="5" t="s">
        <v>7</v>
      </c>
      <c r="C626" s="28" t="s">
        <v>209</v>
      </c>
      <c r="D626" s="17" t="s">
        <v>27</v>
      </c>
      <c r="E626" s="22">
        <v>683.3</v>
      </c>
      <c r="F626" s="17" t="s">
        <v>25</v>
      </c>
      <c r="G626" s="22">
        <v>270</v>
      </c>
      <c r="H626" s="2">
        <v>0.72</v>
      </c>
      <c r="M626" s="23"/>
    </row>
    <row r="627" spans="1:13" ht="15.75">
      <c r="A627" s="8">
        <v>-180</v>
      </c>
      <c r="B627" s="5" t="s">
        <v>7</v>
      </c>
      <c r="C627" s="28" t="s">
        <v>209</v>
      </c>
      <c r="D627" s="17" t="s">
        <v>27</v>
      </c>
      <c r="E627" s="22">
        <v>900</v>
      </c>
      <c r="F627" s="17" t="s">
        <v>25</v>
      </c>
      <c r="G627" s="22">
        <v>283.3</v>
      </c>
      <c r="H627" s="2">
        <v>0.76</v>
      </c>
      <c r="M627" s="23"/>
    </row>
    <row r="628" spans="1:13" ht="15.75">
      <c r="A628" s="6">
        <v>-170</v>
      </c>
      <c r="B628" s="5" t="s">
        <v>7</v>
      </c>
      <c r="C628" s="28" t="s">
        <v>209</v>
      </c>
      <c r="D628" s="17" t="s">
        <v>27</v>
      </c>
      <c r="E628" s="22">
        <v>842.9</v>
      </c>
      <c r="F628" s="17" t="s">
        <v>25</v>
      </c>
      <c r="G628" s="22">
        <v>296.7</v>
      </c>
      <c r="H628" s="2">
        <v>0.74</v>
      </c>
      <c r="M628" s="23"/>
    </row>
    <row r="629" spans="1:13" ht="15.75">
      <c r="A629" s="6">
        <v>-160</v>
      </c>
      <c r="B629" s="5" t="s">
        <v>7</v>
      </c>
      <c r="C629" s="28" t="s">
        <v>209</v>
      </c>
      <c r="D629" s="17" t="s">
        <v>27</v>
      </c>
      <c r="E629" s="22">
        <v>785.7</v>
      </c>
      <c r="F629" s="17" t="s">
        <v>28</v>
      </c>
      <c r="G629" s="22">
        <v>264.3</v>
      </c>
      <c r="H629" s="2">
        <v>0.75</v>
      </c>
      <c r="M629" s="23"/>
    </row>
    <row r="630" spans="1:13" ht="15.75">
      <c r="A630" s="6">
        <v>-150</v>
      </c>
      <c r="B630" s="5" t="s">
        <v>7</v>
      </c>
      <c r="C630" s="28" t="s">
        <v>209</v>
      </c>
      <c r="D630" s="17" t="s">
        <v>27</v>
      </c>
      <c r="E630" s="22">
        <v>728.6</v>
      </c>
      <c r="F630" s="17" t="s">
        <v>28</v>
      </c>
      <c r="G630" s="22">
        <v>291.4</v>
      </c>
      <c r="H630" s="2">
        <v>0.71</v>
      </c>
      <c r="M630" s="23"/>
    </row>
    <row r="631" spans="1:13" ht="15.75">
      <c r="A631" s="6">
        <v>-140</v>
      </c>
      <c r="B631" s="5" t="s">
        <v>7</v>
      </c>
      <c r="C631" s="28" t="s">
        <v>209</v>
      </c>
      <c r="D631" s="17" t="s">
        <v>27</v>
      </c>
      <c r="E631" s="22">
        <v>671.4</v>
      </c>
      <c r="F631" s="17" t="s">
        <v>28</v>
      </c>
      <c r="G631" s="22">
        <v>318.6</v>
      </c>
      <c r="H631" s="2">
        <v>0.68</v>
      </c>
      <c r="M631" s="23"/>
    </row>
    <row r="632" spans="1:13" ht="15.75">
      <c r="A632" s="6">
        <v>-130</v>
      </c>
      <c r="B632" s="5" t="s">
        <v>7</v>
      </c>
      <c r="C632" s="28" t="s">
        <v>209</v>
      </c>
      <c r="D632" s="17" t="s">
        <v>27</v>
      </c>
      <c r="E632" s="22">
        <v>614.3</v>
      </c>
      <c r="F632" s="17" t="s">
        <v>28</v>
      </c>
      <c r="G632" s="22">
        <v>345.7</v>
      </c>
      <c r="H632" s="2">
        <v>0.64</v>
      </c>
      <c r="M632" s="23"/>
    </row>
    <row r="633" spans="1:13" ht="15.75">
      <c r="A633" s="6">
        <v>-120</v>
      </c>
      <c r="B633" s="5" t="s">
        <v>7</v>
      </c>
      <c r="C633" s="28" t="s">
        <v>209</v>
      </c>
      <c r="D633" s="17" t="s">
        <v>27</v>
      </c>
      <c r="E633" s="22">
        <v>557.1</v>
      </c>
      <c r="F633" s="17" t="s">
        <v>28</v>
      </c>
      <c r="G633" s="22">
        <v>372.9</v>
      </c>
      <c r="H633" s="2">
        <v>0.6</v>
      </c>
      <c r="M633" s="23"/>
    </row>
    <row r="634" spans="1:13" ht="15.75">
      <c r="A634" s="8">
        <v>-110</v>
      </c>
      <c r="B634" s="5" t="s">
        <v>7</v>
      </c>
      <c r="C634" s="28" t="s">
        <v>209</v>
      </c>
      <c r="D634" s="17" t="s">
        <v>27</v>
      </c>
      <c r="E634" s="22">
        <v>500</v>
      </c>
      <c r="F634" s="17" t="s">
        <v>28</v>
      </c>
      <c r="G634" s="22">
        <v>400</v>
      </c>
      <c r="H634" s="2">
        <v>0.56</v>
      </c>
      <c r="M634" s="23"/>
    </row>
    <row r="635" spans="1:13" ht="15.75">
      <c r="A635" s="6">
        <v>-100</v>
      </c>
      <c r="B635" s="5" t="s">
        <v>7</v>
      </c>
      <c r="C635" s="28" t="s">
        <v>209</v>
      </c>
      <c r="D635" s="17" t="s">
        <v>28</v>
      </c>
      <c r="E635" s="22">
        <v>456.7</v>
      </c>
      <c r="F635" s="17" t="s">
        <v>27</v>
      </c>
      <c r="G635" s="22">
        <v>400</v>
      </c>
      <c r="H635" s="2">
        <v>0.53</v>
      </c>
      <c r="M635" s="23"/>
    </row>
    <row r="636" spans="1:13" ht="15.75">
      <c r="A636" s="6">
        <v>-90</v>
      </c>
      <c r="B636" s="5" t="s">
        <v>7</v>
      </c>
      <c r="C636" s="28" t="s">
        <v>209</v>
      </c>
      <c r="D636" s="17" t="s">
        <v>28</v>
      </c>
      <c r="E636" s="22">
        <v>513.3</v>
      </c>
      <c r="F636" s="17" t="s">
        <v>27</v>
      </c>
      <c r="G636" s="22">
        <v>300</v>
      </c>
      <c r="H636" s="2">
        <v>0.63</v>
      </c>
      <c r="M636" s="23"/>
    </row>
    <row r="637" spans="1:13" ht="15.75">
      <c r="A637" s="8">
        <v>-80</v>
      </c>
      <c r="B637" s="5" t="s">
        <v>7</v>
      </c>
      <c r="C637" s="28" t="s">
        <v>209</v>
      </c>
      <c r="D637" s="17" t="s">
        <v>28</v>
      </c>
      <c r="E637" s="22">
        <v>570</v>
      </c>
      <c r="F637" s="17" t="s">
        <v>27</v>
      </c>
      <c r="G637" s="22">
        <v>200</v>
      </c>
      <c r="H637" s="2">
        <v>0.74</v>
      </c>
      <c r="M637" s="23"/>
    </row>
    <row r="638" spans="1:13" ht="15.75">
      <c r="A638" s="6">
        <v>-70</v>
      </c>
      <c r="B638" s="5" t="s">
        <v>7</v>
      </c>
      <c r="C638" s="28" t="s">
        <v>209</v>
      </c>
      <c r="D638" s="17" t="s">
        <v>28</v>
      </c>
      <c r="E638" s="22">
        <v>580</v>
      </c>
      <c r="F638" s="17" t="s">
        <v>27</v>
      </c>
      <c r="G638" s="22">
        <v>160</v>
      </c>
      <c r="H638" s="2">
        <v>0.78</v>
      </c>
      <c r="M638" s="23"/>
    </row>
    <row r="639" spans="1:13" ht="15.75">
      <c r="A639" s="6">
        <v>-60</v>
      </c>
      <c r="B639" s="5" t="s">
        <v>7</v>
      </c>
      <c r="C639" s="28" t="s">
        <v>209</v>
      </c>
      <c r="D639" s="17" t="s">
        <v>28</v>
      </c>
      <c r="E639" s="22">
        <v>590</v>
      </c>
      <c r="F639" s="17" t="s">
        <v>27</v>
      </c>
      <c r="G639" s="22">
        <v>120</v>
      </c>
      <c r="H639" s="2">
        <v>0.83</v>
      </c>
      <c r="M639" s="23"/>
    </row>
    <row r="640" spans="1:13" ht="15.75">
      <c r="A640" s="8">
        <v>-50</v>
      </c>
      <c r="B640" s="5" t="s">
        <v>7</v>
      </c>
      <c r="C640" s="28" t="s">
        <v>209</v>
      </c>
      <c r="D640" s="17" t="s">
        <v>28</v>
      </c>
      <c r="E640" s="22">
        <v>600</v>
      </c>
      <c r="F640" s="17" t="s">
        <v>27</v>
      </c>
      <c r="G640" s="22">
        <v>80</v>
      </c>
      <c r="H640" s="2">
        <v>0.88</v>
      </c>
      <c r="M640" s="23"/>
    </row>
    <row r="641" spans="1:13" ht="15.75">
      <c r="A641" s="6">
        <v>-40</v>
      </c>
      <c r="B641" s="5" t="s">
        <v>7</v>
      </c>
      <c r="C641" s="28" t="s">
        <v>209</v>
      </c>
      <c r="D641" s="17" t="s">
        <v>28</v>
      </c>
      <c r="E641" s="22">
        <v>578.3</v>
      </c>
      <c r="G641" s="22"/>
      <c r="H641" s="2"/>
      <c r="M641" s="23"/>
    </row>
    <row r="642" spans="1:13" ht="15.75">
      <c r="A642" s="6">
        <v>-30</v>
      </c>
      <c r="B642" s="5" t="s">
        <v>7</v>
      </c>
      <c r="C642" s="28" t="s">
        <v>209</v>
      </c>
      <c r="D642" s="17" t="s">
        <v>28</v>
      </c>
      <c r="E642" s="22">
        <v>556.7</v>
      </c>
      <c r="G642" s="22"/>
      <c r="H642" s="2"/>
      <c r="M642" s="23"/>
    </row>
    <row r="643" spans="1:13" ht="15.75">
      <c r="A643" s="6">
        <v>-20</v>
      </c>
      <c r="B643" s="5" t="s">
        <v>7</v>
      </c>
      <c r="C643" s="28" t="s">
        <v>209</v>
      </c>
      <c r="D643" s="17" t="s">
        <v>28</v>
      </c>
      <c r="E643" s="22">
        <v>535</v>
      </c>
      <c r="G643" s="22"/>
      <c r="H643" s="2"/>
      <c r="M643" s="23"/>
    </row>
    <row r="644" spans="1:13" ht="15.75">
      <c r="A644" s="6">
        <v>-10</v>
      </c>
      <c r="B644" s="5" t="s">
        <v>7</v>
      </c>
      <c r="C644" s="28" t="s">
        <v>209</v>
      </c>
      <c r="D644" s="17" t="s">
        <v>28</v>
      </c>
      <c r="E644" s="22">
        <v>513.3</v>
      </c>
      <c r="G644" s="22"/>
      <c r="H644" s="2"/>
      <c r="M644" s="23"/>
    </row>
    <row r="645" spans="1:13" ht="15.75">
      <c r="A645" s="6">
        <v>0</v>
      </c>
      <c r="B645" s="5" t="s">
        <v>7</v>
      </c>
      <c r="C645" s="28" t="s">
        <v>209</v>
      </c>
      <c r="D645" s="17" t="s">
        <v>28</v>
      </c>
      <c r="E645" s="22">
        <v>491.7</v>
      </c>
      <c r="G645" s="22"/>
      <c r="H645" s="2"/>
      <c r="M645" s="23"/>
    </row>
    <row r="646" spans="1:13" ht="15.75">
      <c r="A646" s="8">
        <v>10</v>
      </c>
      <c r="B646" s="5" t="s">
        <v>7</v>
      </c>
      <c r="C646" s="28" t="s">
        <v>209</v>
      </c>
      <c r="D646" s="17" t="s">
        <v>28</v>
      </c>
      <c r="E646" s="22">
        <v>470</v>
      </c>
      <c r="G646" s="22"/>
      <c r="H646" s="2"/>
      <c r="M646" s="23"/>
    </row>
    <row r="647" spans="1:13" ht="15.75">
      <c r="A647" s="8">
        <v>20</v>
      </c>
      <c r="B647" s="5" t="s">
        <v>7</v>
      </c>
      <c r="C647" s="28" t="s">
        <v>209</v>
      </c>
      <c r="D647" s="17" t="s">
        <v>29</v>
      </c>
      <c r="E647" s="22">
        <v>350</v>
      </c>
      <c r="G647" s="22"/>
      <c r="H647" s="2"/>
      <c r="M647" s="23"/>
    </row>
    <row r="648" spans="1:13" ht="15.75">
      <c r="A648" s="6">
        <v>30</v>
      </c>
      <c r="B648" s="5" t="s">
        <v>7</v>
      </c>
      <c r="C648" s="28" t="s">
        <v>209</v>
      </c>
      <c r="D648" s="17" t="s">
        <v>29</v>
      </c>
      <c r="E648" s="22">
        <v>250</v>
      </c>
      <c r="G648" s="22"/>
      <c r="H648" s="2"/>
      <c r="M648" s="23"/>
    </row>
    <row r="649" spans="1:13" ht="15.75">
      <c r="A649" s="6">
        <v>40</v>
      </c>
      <c r="B649" s="5" t="s">
        <v>7</v>
      </c>
      <c r="C649" s="28" t="s">
        <v>209</v>
      </c>
      <c r="D649" s="17" t="s">
        <v>29</v>
      </c>
      <c r="E649" s="22">
        <v>150</v>
      </c>
      <c r="G649" s="22"/>
      <c r="H649" s="2"/>
      <c r="M649" s="23"/>
    </row>
    <row r="650" spans="1:13" ht="15.75">
      <c r="A650" s="8">
        <v>50</v>
      </c>
      <c r="B650" s="5" t="s">
        <v>7</v>
      </c>
      <c r="C650" s="28" t="s">
        <v>209</v>
      </c>
      <c r="D650" s="17" t="s">
        <v>29</v>
      </c>
      <c r="E650" s="22">
        <v>50</v>
      </c>
      <c r="G650" s="22"/>
      <c r="H650" s="2"/>
      <c r="M650" s="23"/>
    </row>
    <row r="651" spans="1:13" ht="15.75">
      <c r="A651" s="8">
        <v>60</v>
      </c>
      <c r="B651" s="5" t="s">
        <v>7</v>
      </c>
      <c r="C651" s="28" t="s">
        <v>209</v>
      </c>
      <c r="D651" s="17" t="s">
        <v>30</v>
      </c>
      <c r="E651" s="22">
        <v>150</v>
      </c>
      <c r="G651" s="22"/>
      <c r="H651" s="2"/>
      <c r="M651" s="23"/>
    </row>
    <row r="652" spans="1:13" ht="15.75">
      <c r="A652" s="8">
        <v>70</v>
      </c>
      <c r="B652" s="5" t="s">
        <v>7</v>
      </c>
      <c r="C652" s="28" t="s">
        <v>209</v>
      </c>
      <c r="D652" s="17" t="s">
        <v>31</v>
      </c>
      <c r="E652" s="22">
        <v>500</v>
      </c>
      <c r="G652" s="22"/>
      <c r="H652" s="2"/>
      <c r="M652" s="23"/>
    </row>
    <row r="653" spans="1:13" ht="15.75">
      <c r="A653" s="6">
        <v>80</v>
      </c>
      <c r="B653" s="5" t="s">
        <v>7</v>
      </c>
      <c r="C653" s="28" t="s">
        <v>209</v>
      </c>
      <c r="D653" s="17" t="s">
        <v>31</v>
      </c>
      <c r="E653" s="22">
        <v>550</v>
      </c>
      <c r="G653" s="22"/>
      <c r="H653" s="2"/>
      <c r="M653" s="23"/>
    </row>
    <row r="654" spans="1:13" ht="15.75">
      <c r="A654" s="6">
        <v>90</v>
      </c>
      <c r="B654" s="5" t="s">
        <v>7</v>
      </c>
      <c r="C654" s="28" t="s">
        <v>209</v>
      </c>
      <c r="D654" s="17" t="s">
        <v>31</v>
      </c>
      <c r="E654" s="22">
        <v>600</v>
      </c>
      <c r="G654" s="22"/>
      <c r="H654" s="2"/>
      <c r="M654" s="23"/>
    </row>
    <row r="655" spans="1:13" ht="15.75">
      <c r="A655" s="8">
        <v>100</v>
      </c>
      <c r="B655" s="5" t="s">
        <v>7</v>
      </c>
      <c r="C655" s="28" t="s">
        <v>209</v>
      </c>
      <c r="D655" s="17" t="s">
        <v>31</v>
      </c>
      <c r="E655" s="22">
        <v>650</v>
      </c>
      <c r="G655" s="22"/>
      <c r="H655" s="2"/>
      <c r="I655" s="15" t="s">
        <v>120</v>
      </c>
      <c r="J655" s="13">
        <v>420</v>
      </c>
      <c r="K655" s="15" t="s">
        <v>137</v>
      </c>
      <c r="L655" s="13">
        <v>333</v>
      </c>
      <c r="M655" s="2">
        <v>0.56</v>
      </c>
    </row>
    <row r="656" spans="1:13" ht="15.75">
      <c r="A656" s="8">
        <v>110</v>
      </c>
      <c r="B656" s="5" t="s">
        <v>7</v>
      </c>
      <c r="C656" s="28" t="s">
        <v>209</v>
      </c>
      <c r="D656" s="17" t="s">
        <v>31</v>
      </c>
      <c r="E656" s="22">
        <v>570</v>
      </c>
      <c r="G656" s="22"/>
      <c r="H656" s="2"/>
      <c r="M656" s="23"/>
    </row>
    <row r="657" spans="1:13" ht="15.75">
      <c r="A657" s="6">
        <v>120</v>
      </c>
      <c r="B657" s="5" t="s">
        <v>7</v>
      </c>
      <c r="C657" s="28" t="s">
        <v>209</v>
      </c>
      <c r="D657" s="17" t="s">
        <v>31</v>
      </c>
      <c r="E657" s="22">
        <v>534.4</v>
      </c>
      <c r="G657" s="22"/>
      <c r="H657" s="2"/>
      <c r="M657" s="23"/>
    </row>
    <row r="658" spans="1:13" ht="15.75">
      <c r="A658" s="6">
        <v>130</v>
      </c>
      <c r="B658" s="5" t="s">
        <v>7</v>
      </c>
      <c r="C658" s="28" t="s">
        <v>209</v>
      </c>
      <c r="D658" s="17" t="s">
        <v>31</v>
      </c>
      <c r="E658" s="22">
        <v>498.9</v>
      </c>
      <c r="G658" s="22"/>
      <c r="H658" s="2"/>
      <c r="M658" s="23"/>
    </row>
    <row r="659" spans="1:13" ht="15.75">
      <c r="A659" s="6">
        <v>140</v>
      </c>
      <c r="B659" s="5" t="s">
        <v>7</v>
      </c>
      <c r="C659" s="28" t="s">
        <v>209</v>
      </c>
      <c r="D659" s="17" t="s">
        <v>31</v>
      </c>
      <c r="E659" s="22">
        <v>463.3</v>
      </c>
      <c r="G659" s="22"/>
      <c r="H659" s="2"/>
      <c r="M659" s="23"/>
    </row>
    <row r="660" spans="1:13" ht="15.75">
      <c r="A660" s="6">
        <v>150</v>
      </c>
      <c r="B660" s="5" t="s">
        <v>7</v>
      </c>
      <c r="C660" s="28" t="s">
        <v>209</v>
      </c>
      <c r="D660" s="17" t="s">
        <v>31</v>
      </c>
      <c r="E660" s="22">
        <v>427.8</v>
      </c>
      <c r="G660" s="22"/>
      <c r="H660" s="2"/>
      <c r="M660" s="23"/>
    </row>
    <row r="661" spans="1:13" ht="15.75">
      <c r="A661" s="20">
        <v>160</v>
      </c>
      <c r="B661" s="3" t="s">
        <v>7</v>
      </c>
      <c r="C661" s="28" t="s">
        <v>209</v>
      </c>
      <c r="D661" s="17" t="s">
        <v>31</v>
      </c>
      <c r="E661" s="22">
        <v>392.2</v>
      </c>
      <c r="G661" s="22"/>
      <c r="H661" s="2"/>
      <c r="M661" s="23"/>
    </row>
    <row r="662" spans="1:13" ht="15.75">
      <c r="A662" s="20">
        <v>170</v>
      </c>
      <c r="B662" s="3" t="s">
        <v>7</v>
      </c>
      <c r="C662" s="28" t="s">
        <v>209</v>
      </c>
      <c r="D662" s="17" t="s">
        <v>31</v>
      </c>
      <c r="E662" s="22">
        <v>356.7</v>
      </c>
      <c r="G662" s="22"/>
      <c r="H662" s="2"/>
      <c r="M662" s="23"/>
    </row>
    <row r="663" spans="1:13" ht="15.75">
      <c r="A663" s="20">
        <v>180</v>
      </c>
      <c r="B663" s="3" t="s">
        <v>7</v>
      </c>
      <c r="C663" s="28" t="s">
        <v>209</v>
      </c>
      <c r="D663" s="17" t="s">
        <v>31</v>
      </c>
      <c r="E663" s="22">
        <v>321.1</v>
      </c>
      <c r="G663" s="22"/>
      <c r="H663" s="2"/>
      <c r="M663" s="23"/>
    </row>
    <row r="664" spans="1:13" ht="15.75">
      <c r="A664" s="20">
        <v>190</v>
      </c>
      <c r="B664" s="3" t="s">
        <v>7</v>
      </c>
      <c r="C664" s="28" t="s">
        <v>209</v>
      </c>
      <c r="D664" s="17" t="s">
        <v>31</v>
      </c>
      <c r="E664" s="22">
        <v>285.6</v>
      </c>
      <c r="G664" s="22"/>
      <c r="H664" s="2"/>
      <c r="M664" s="23"/>
    </row>
    <row r="665" spans="1:13" ht="15.75">
      <c r="A665" s="20">
        <v>200</v>
      </c>
      <c r="B665" s="3" t="s">
        <v>7</v>
      </c>
      <c r="C665" s="28" t="s">
        <v>209</v>
      </c>
      <c r="D665" s="17" t="s">
        <v>31</v>
      </c>
      <c r="E665" s="22">
        <v>250</v>
      </c>
      <c r="G665" s="22"/>
      <c r="H665" s="2"/>
      <c r="M665" s="23"/>
    </row>
    <row r="666" spans="1:13" ht="15.75">
      <c r="A666" s="20">
        <v>220</v>
      </c>
      <c r="B666" s="3" t="s">
        <v>7</v>
      </c>
      <c r="C666" s="28" t="s">
        <v>209</v>
      </c>
      <c r="D666" s="17" t="s">
        <v>32</v>
      </c>
      <c r="E666" s="22">
        <v>150</v>
      </c>
      <c r="F666" s="17" t="s">
        <v>33</v>
      </c>
      <c r="G666" s="22">
        <v>100</v>
      </c>
      <c r="H666" s="2">
        <v>0.6</v>
      </c>
      <c r="M666" s="23"/>
    </row>
    <row r="667" spans="1:13" ht="15.75">
      <c r="A667" s="20">
        <v>230</v>
      </c>
      <c r="B667" s="3" t="s">
        <v>7</v>
      </c>
      <c r="C667" s="28" t="s">
        <v>209</v>
      </c>
      <c r="D667" s="17" t="s">
        <v>33</v>
      </c>
      <c r="E667" s="22">
        <v>125</v>
      </c>
      <c r="F667" s="17" t="s">
        <v>32</v>
      </c>
      <c r="G667" s="22">
        <v>125</v>
      </c>
      <c r="H667" s="2">
        <v>0.5</v>
      </c>
      <c r="M667" s="23"/>
    </row>
    <row r="668" spans="1:13" ht="15.75">
      <c r="A668" s="20">
        <v>240</v>
      </c>
      <c r="B668" s="3" t="s">
        <v>7</v>
      </c>
      <c r="C668" s="28" t="s">
        <v>209</v>
      </c>
      <c r="D668" s="17" t="s">
        <v>33</v>
      </c>
      <c r="E668" s="22">
        <v>150</v>
      </c>
      <c r="F668" s="17" t="s">
        <v>32</v>
      </c>
      <c r="G668" s="22">
        <v>100</v>
      </c>
      <c r="H668" s="2">
        <v>0.6</v>
      </c>
      <c r="M668" s="23"/>
    </row>
    <row r="669" spans="1:13" ht="15.75">
      <c r="A669" s="20">
        <v>250</v>
      </c>
      <c r="B669" s="3" t="s">
        <v>7</v>
      </c>
      <c r="C669" s="28" t="s">
        <v>209</v>
      </c>
      <c r="D669" s="17" t="s">
        <v>33</v>
      </c>
      <c r="E669" s="22">
        <v>175</v>
      </c>
      <c r="F669" s="17" t="s">
        <v>32</v>
      </c>
      <c r="G669" s="22">
        <v>75</v>
      </c>
      <c r="H669" s="2">
        <v>0.7</v>
      </c>
      <c r="M669" s="23"/>
    </row>
    <row r="670" spans="1:13" ht="15.75">
      <c r="A670" s="20">
        <v>260</v>
      </c>
      <c r="B670" s="3" t="s">
        <v>7</v>
      </c>
      <c r="C670" s="28" t="s">
        <v>209</v>
      </c>
      <c r="D670" s="17" t="s">
        <v>33</v>
      </c>
      <c r="E670" s="22">
        <v>200</v>
      </c>
      <c r="F670" s="17" t="s">
        <v>32</v>
      </c>
      <c r="G670" s="22">
        <v>50</v>
      </c>
      <c r="H670" s="2">
        <v>0.8</v>
      </c>
      <c r="M670" s="23"/>
    </row>
    <row r="671" spans="1:13" ht="15.75">
      <c r="A671" s="20">
        <v>270</v>
      </c>
      <c r="B671" s="3" t="s">
        <v>7</v>
      </c>
      <c r="C671" s="28" t="s">
        <v>209</v>
      </c>
      <c r="D671" s="17" t="s">
        <v>32</v>
      </c>
      <c r="E671" s="22">
        <v>25</v>
      </c>
      <c r="G671" s="22"/>
      <c r="H671" s="2"/>
      <c r="M671" s="23"/>
    </row>
    <row r="672" spans="1:13" ht="15.75">
      <c r="A672" s="20">
        <v>280</v>
      </c>
      <c r="B672" s="3" t="s">
        <v>7</v>
      </c>
      <c r="C672" s="28" t="s">
        <v>209</v>
      </c>
      <c r="D672" s="17" t="s">
        <v>25</v>
      </c>
      <c r="E672" s="22">
        <v>310</v>
      </c>
      <c r="F672" s="17" t="s">
        <v>32</v>
      </c>
      <c r="G672" s="22">
        <v>0</v>
      </c>
      <c r="H672" s="2">
        <v>1</v>
      </c>
      <c r="M672" s="23"/>
    </row>
    <row r="673" spans="1:13" ht="15.75">
      <c r="A673" s="20">
        <v>290</v>
      </c>
      <c r="B673" s="3" t="s">
        <v>7</v>
      </c>
      <c r="C673" s="28" t="s">
        <v>209</v>
      </c>
      <c r="D673" s="17" t="s">
        <v>25</v>
      </c>
      <c r="E673" s="22">
        <v>232.5</v>
      </c>
      <c r="F673" s="17" t="s">
        <v>35</v>
      </c>
      <c r="G673" s="22">
        <v>80</v>
      </c>
      <c r="H673" s="2">
        <v>0.74</v>
      </c>
      <c r="M673" s="23"/>
    </row>
    <row r="674" spans="1:13" ht="15.75">
      <c r="A674" s="20">
        <v>300</v>
      </c>
      <c r="B674" s="3" t="s">
        <v>7</v>
      </c>
      <c r="C674" s="28" t="s">
        <v>209</v>
      </c>
      <c r="D674" s="17" t="s">
        <v>25</v>
      </c>
      <c r="E674" s="22">
        <v>155</v>
      </c>
      <c r="F674" s="17" t="s">
        <v>35</v>
      </c>
      <c r="G674" s="22">
        <v>120</v>
      </c>
      <c r="H674" s="2">
        <v>0.56</v>
      </c>
      <c r="M674" s="23"/>
    </row>
    <row r="675" spans="1:13" ht="15.75">
      <c r="A675" s="20">
        <v>310</v>
      </c>
      <c r="B675" s="3" t="s">
        <v>7</v>
      </c>
      <c r="C675" s="28" t="s">
        <v>209</v>
      </c>
      <c r="D675" s="17" t="s">
        <v>35</v>
      </c>
      <c r="E675" s="22">
        <v>160</v>
      </c>
      <c r="F675" s="17" t="s">
        <v>25</v>
      </c>
      <c r="G675" s="22">
        <v>77.5</v>
      </c>
      <c r="H675" s="2">
        <v>0.67</v>
      </c>
      <c r="M675" s="23"/>
    </row>
    <row r="676" spans="1:13" ht="15.75">
      <c r="A676" s="20">
        <v>320</v>
      </c>
      <c r="B676" s="3" t="s">
        <v>7</v>
      </c>
      <c r="C676" s="28" t="s">
        <v>209</v>
      </c>
      <c r="D676" s="17" t="s">
        <v>36</v>
      </c>
      <c r="E676" s="22">
        <v>200</v>
      </c>
      <c r="F676" s="17" t="s">
        <v>37</v>
      </c>
      <c r="G676" s="22">
        <v>200</v>
      </c>
      <c r="H676" s="2">
        <v>0.5</v>
      </c>
      <c r="M676" s="23"/>
    </row>
    <row r="677" spans="1:13" ht="15.75">
      <c r="A677" s="20">
        <v>330</v>
      </c>
      <c r="B677" s="3" t="s">
        <v>7</v>
      </c>
      <c r="C677" s="28" t="s">
        <v>209</v>
      </c>
      <c r="D677" s="17" t="s">
        <v>38</v>
      </c>
      <c r="E677" s="22">
        <v>250</v>
      </c>
      <c r="F677" s="17" t="s">
        <v>37</v>
      </c>
      <c r="G677" s="22">
        <v>226.7</v>
      </c>
      <c r="H677" s="2">
        <v>0.52</v>
      </c>
      <c r="M677" s="23"/>
    </row>
    <row r="678" spans="1:13" ht="15.75">
      <c r="A678" s="20">
        <v>340</v>
      </c>
      <c r="B678" s="3" t="s">
        <v>7</v>
      </c>
      <c r="C678" s="28" t="s">
        <v>209</v>
      </c>
      <c r="D678" s="17" t="s">
        <v>37</v>
      </c>
      <c r="E678" s="22">
        <v>253.3</v>
      </c>
      <c r="F678" s="17" t="s">
        <v>38</v>
      </c>
      <c r="G678" s="22">
        <v>125</v>
      </c>
      <c r="H678" s="2">
        <v>0.67</v>
      </c>
      <c r="M678" s="23"/>
    </row>
    <row r="679" spans="1:13" ht="15.75">
      <c r="A679" s="20">
        <v>350</v>
      </c>
      <c r="B679" s="3" t="s">
        <v>7</v>
      </c>
      <c r="C679" s="28" t="s">
        <v>209</v>
      </c>
      <c r="D679" s="17" t="s">
        <v>37</v>
      </c>
      <c r="E679" s="22">
        <v>280</v>
      </c>
      <c r="F679" s="17" t="s">
        <v>38</v>
      </c>
      <c r="G679" s="22">
        <v>0</v>
      </c>
      <c r="H679" s="2">
        <v>1</v>
      </c>
      <c r="M679" s="23"/>
    </row>
    <row r="680" spans="1:13" ht="15.75">
      <c r="A680" s="12">
        <v>360</v>
      </c>
      <c r="B680" s="3" t="s">
        <v>7</v>
      </c>
      <c r="C680" s="28" t="s">
        <v>209</v>
      </c>
      <c r="D680" s="17" t="s">
        <v>37</v>
      </c>
      <c r="E680" s="22">
        <v>272</v>
      </c>
      <c r="F680" s="17" t="s">
        <v>39</v>
      </c>
      <c r="G680" s="22">
        <v>66.7</v>
      </c>
      <c r="H680" s="2">
        <v>0.8</v>
      </c>
      <c r="I680" s="15" t="s">
        <v>144</v>
      </c>
      <c r="J680" s="13">
        <v>150</v>
      </c>
      <c r="K680" s="15" t="s">
        <v>145</v>
      </c>
      <c r="L680" s="13">
        <v>120</v>
      </c>
      <c r="M680" s="2">
        <v>0.56</v>
      </c>
    </row>
    <row r="681" spans="1:13" ht="15.75">
      <c r="A681" s="20">
        <v>370</v>
      </c>
      <c r="B681" s="3" t="s">
        <v>7</v>
      </c>
      <c r="C681" s="28" t="s">
        <v>209</v>
      </c>
      <c r="D681" s="17" t="s">
        <v>37</v>
      </c>
      <c r="E681" s="22">
        <v>264</v>
      </c>
      <c r="F681" s="17" t="s">
        <v>39</v>
      </c>
      <c r="G681" s="22">
        <v>133.3</v>
      </c>
      <c r="H681" s="2">
        <v>0.66</v>
      </c>
      <c r="M681" s="23"/>
    </row>
    <row r="682" spans="1:13" ht="15.75">
      <c r="A682" s="20">
        <v>380</v>
      </c>
      <c r="B682" s="3" t="s">
        <v>7</v>
      </c>
      <c r="C682" s="28" t="s">
        <v>209</v>
      </c>
      <c r="D682" s="17" t="s">
        <v>37</v>
      </c>
      <c r="E682" s="22">
        <v>256</v>
      </c>
      <c r="F682" s="17" t="s">
        <v>39</v>
      </c>
      <c r="G682" s="22">
        <v>200</v>
      </c>
      <c r="H682" s="2">
        <v>0.56</v>
      </c>
      <c r="M682" s="23"/>
    </row>
    <row r="683" spans="1:13" ht="15.75">
      <c r="A683" s="20">
        <v>390</v>
      </c>
      <c r="B683" s="3" t="s">
        <v>7</v>
      </c>
      <c r="C683" s="28" t="s">
        <v>209</v>
      </c>
      <c r="D683" s="17" t="s">
        <v>37</v>
      </c>
      <c r="E683" s="22">
        <v>248</v>
      </c>
      <c r="F683" s="17" t="s">
        <v>39</v>
      </c>
      <c r="G683" s="22">
        <v>0</v>
      </c>
      <c r="H683" s="2">
        <v>1</v>
      </c>
      <c r="M683" s="23"/>
    </row>
    <row r="684" spans="1:13" ht="15.75">
      <c r="A684" s="20">
        <v>400</v>
      </c>
      <c r="B684" s="3" t="s">
        <v>7</v>
      </c>
      <c r="C684" s="28" t="s">
        <v>209</v>
      </c>
      <c r="D684" s="17" t="s">
        <v>37</v>
      </c>
      <c r="E684" s="22">
        <v>240</v>
      </c>
      <c r="F684" s="17" t="s">
        <v>40</v>
      </c>
      <c r="G684" s="22">
        <v>140</v>
      </c>
      <c r="H684" s="2">
        <v>0.63</v>
      </c>
      <c r="M684" s="23"/>
    </row>
    <row r="685" spans="1:13" ht="15.75">
      <c r="A685" s="20">
        <v>410</v>
      </c>
      <c r="B685" s="3" t="s">
        <v>7</v>
      </c>
      <c r="C685" s="28" t="s">
        <v>209</v>
      </c>
      <c r="D685" s="17" t="s">
        <v>40</v>
      </c>
      <c r="E685" s="22">
        <v>280</v>
      </c>
      <c r="F685" s="17" t="s">
        <v>37</v>
      </c>
      <c r="G685" s="22">
        <v>232</v>
      </c>
      <c r="H685" s="2">
        <v>0.55</v>
      </c>
      <c r="M685" s="23"/>
    </row>
    <row r="686" spans="1:13" ht="15.75">
      <c r="A686" s="20">
        <v>420</v>
      </c>
      <c r="B686" s="3" t="s">
        <v>7</v>
      </c>
      <c r="C686" s="28" t="s">
        <v>209</v>
      </c>
      <c r="D686" s="17" t="s">
        <v>37</v>
      </c>
      <c r="E686" s="22">
        <v>224</v>
      </c>
      <c r="F686" s="17" t="s">
        <v>40</v>
      </c>
      <c r="G686" s="22">
        <v>190</v>
      </c>
      <c r="H686" s="2">
        <v>0.54</v>
      </c>
      <c r="M686" s="23"/>
    </row>
    <row r="687" spans="1:13" ht="15.75">
      <c r="A687" s="20">
        <v>430</v>
      </c>
      <c r="B687" s="3" t="s">
        <v>7</v>
      </c>
      <c r="C687" s="28" t="s">
        <v>209</v>
      </c>
      <c r="D687" s="17" t="s">
        <v>37</v>
      </c>
      <c r="E687" s="22">
        <v>216</v>
      </c>
      <c r="F687" s="17" t="s">
        <v>43</v>
      </c>
      <c r="G687" s="22">
        <v>133.3</v>
      </c>
      <c r="H687" s="2">
        <v>0.62</v>
      </c>
      <c r="M687" s="23"/>
    </row>
    <row r="688" spans="1:13" ht="15.75">
      <c r="A688" s="20">
        <v>440</v>
      </c>
      <c r="B688" s="3" t="s">
        <v>7</v>
      </c>
      <c r="C688" s="28" t="s">
        <v>209</v>
      </c>
      <c r="D688" s="17" t="s">
        <v>37</v>
      </c>
      <c r="E688" s="22">
        <v>208</v>
      </c>
      <c r="F688" s="17" t="s">
        <v>43</v>
      </c>
      <c r="G688" s="22">
        <v>150</v>
      </c>
      <c r="H688" s="2">
        <v>0.58</v>
      </c>
      <c r="M688" s="23"/>
    </row>
    <row r="689" spans="1:13" ht="15.75">
      <c r="A689" s="20">
        <v>450</v>
      </c>
      <c r="B689" s="3" t="s">
        <v>7</v>
      </c>
      <c r="C689" s="28" t="s">
        <v>209</v>
      </c>
      <c r="D689" s="17" t="s">
        <v>37</v>
      </c>
      <c r="E689" s="22">
        <v>200</v>
      </c>
      <c r="F689" s="17" t="s">
        <v>43</v>
      </c>
      <c r="G689" s="22">
        <v>200</v>
      </c>
      <c r="H689" s="2">
        <v>0.5</v>
      </c>
      <c r="M689" s="23"/>
    </row>
    <row r="690" spans="1:13" ht="15.75">
      <c r="A690" s="20">
        <v>460</v>
      </c>
      <c r="B690" s="3" t="s">
        <v>7</v>
      </c>
      <c r="C690" s="28" t="s">
        <v>209</v>
      </c>
      <c r="D690" s="17" t="s">
        <v>43</v>
      </c>
      <c r="E690" s="22">
        <v>195.5</v>
      </c>
      <c r="F690" s="17" t="s">
        <v>40</v>
      </c>
      <c r="G690" s="22">
        <v>75</v>
      </c>
      <c r="H690" s="2">
        <v>0.72</v>
      </c>
      <c r="M690" s="23"/>
    </row>
    <row r="691" spans="1:13" ht="15.75">
      <c r="A691" s="20">
        <v>470</v>
      </c>
      <c r="B691" s="3" t="s">
        <v>7</v>
      </c>
      <c r="C691" s="28" t="s">
        <v>209</v>
      </c>
      <c r="D691" s="17" t="s">
        <v>43</v>
      </c>
      <c r="E691" s="22">
        <v>190.9</v>
      </c>
      <c r="F691" s="17" t="s">
        <v>40</v>
      </c>
      <c r="G691" s="22">
        <v>66.7</v>
      </c>
      <c r="H691" s="2">
        <v>0.74</v>
      </c>
      <c r="M691" s="23"/>
    </row>
    <row r="692" spans="1:13" ht="15.75">
      <c r="A692" s="20">
        <v>480</v>
      </c>
      <c r="B692" s="3" t="s">
        <v>7</v>
      </c>
      <c r="C692" s="28" t="s">
        <v>209</v>
      </c>
      <c r="D692" s="17" t="s">
        <v>43</v>
      </c>
      <c r="E692" s="22">
        <v>186.4</v>
      </c>
      <c r="F692" s="17" t="s">
        <v>40</v>
      </c>
      <c r="G692" s="22">
        <v>58.3</v>
      </c>
      <c r="H692" s="2">
        <v>0.76</v>
      </c>
      <c r="M692" s="23"/>
    </row>
    <row r="693" spans="1:13" ht="15.75">
      <c r="A693" s="20">
        <v>490</v>
      </c>
      <c r="B693" s="3" t="s">
        <v>7</v>
      </c>
      <c r="C693" s="28" t="s">
        <v>209</v>
      </c>
      <c r="D693" s="17" t="s">
        <v>43</v>
      </c>
      <c r="E693" s="22">
        <v>181.8</v>
      </c>
      <c r="F693" s="17" t="s">
        <v>40</v>
      </c>
      <c r="G693" s="22">
        <v>50</v>
      </c>
      <c r="H693" s="2">
        <v>0.78</v>
      </c>
      <c r="M693" s="23"/>
    </row>
    <row r="694" spans="1:13" ht="15.75">
      <c r="A694" s="12">
        <v>500</v>
      </c>
      <c r="B694" s="3" t="s">
        <v>7</v>
      </c>
      <c r="C694" s="28" t="s">
        <v>209</v>
      </c>
      <c r="D694" s="17" t="s">
        <v>43</v>
      </c>
      <c r="E694" s="22">
        <v>177.3</v>
      </c>
      <c r="F694" s="17" t="s">
        <v>46</v>
      </c>
      <c r="G694" s="22">
        <v>130</v>
      </c>
      <c r="H694" s="2">
        <v>0.58</v>
      </c>
      <c r="I694" s="15" t="s">
        <v>120</v>
      </c>
      <c r="J694" s="13">
        <v>200</v>
      </c>
      <c r="K694" s="15" t="s">
        <v>144</v>
      </c>
      <c r="L694" s="13">
        <v>150</v>
      </c>
      <c r="M694" s="2">
        <v>0.57</v>
      </c>
    </row>
    <row r="695" spans="1:13" ht="15.75">
      <c r="A695" s="20">
        <v>510</v>
      </c>
      <c r="B695" s="3" t="s">
        <v>7</v>
      </c>
      <c r="C695" s="28" t="s">
        <v>209</v>
      </c>
      <c r="D695" s="17" t="s">
        <v>43</v>
      </c>
      <c r="E695" s="22">
        <v>172.7</v>
      </c>
      <c r="F695" s="17" t="s">
        <v>46</v>
      </c>
      <c r="G695" s="22">
        <v>130</v>
      </c>
      <c r="H695" s="2">
        <v>0.57</v>
      </c>
      <c r="M695" s="23"/>
    </row>
    <row r="696" spans="1:13" ht="15.75">
      <c r="A696" s="20">
        <v>520</v>
      </c>
      <c r="B696" s="3" t="s">
        <v>7</v>
      </c>
      <c r="C696" s="28" t="s">
        <v>209</v>
      </c>
      <c r="D696" s="17" t="s">
        <v>43</v>
      </c>
      <c r="E696" s="22">
        <v>168.2</v>
      </c>
      <c r="F696" s="17" t="s">
        <v>46</v>
      </c>
      <c r="G696" s="22">
        <v>130</v>
      </c>
      <c r="H696" s="2">
        <v>0.56</v>
      </c>
      <c r="M696" s="23"/>
    </row>
    <row r="697" spans="1:13" ht="15.75">
      <c r="A697" s="20">
        <v>530</v>
      </c>
      <c r="B697" s="3" t="s">
        <v>7</v>
      </c>
      <c r="C697" s="28" t="s">
        <v>209</v>
      </c>
      <c r="D697" s="17" t="s">
        <v>43</v>
      </c>
      <c r="E697" s="22">
        <v>163.6</v>
      </c>
      <c r="F697" s="17" t="s">
        <v>46</v>
      </c>
      <c r="G697" s="22">
        <v>130</v>
      </c>
      <c r="H697" s="2">
        <v>0.56</v>
      </c>
      <c r="M697" s="23"/>
    </row>
    <row r="698" spans="1:13" ht="15.75">
      <c r="A698" s="20">
        <v>540</v>
      </c>
      <c r="B698" s="3" t="s">
        <v>7</v>
      </c>
      <c r="C698" s="28" t="s">
        <v>209</v>
      </c>
      <c r="D698" s="17" t="s">
        <v>43</v>
      </c>
      <c r="E698" s="22">
        <v>159.1</v>
      </c>
      <c r="F698" s="17" t="s">
        <v>46</v>
      </c>
      <c r="G698" s="22">
        <v>130</v>
      </c>
      <c r="H698" s="2">
        <v>0.55</v>
      </c>
      <c r="M698" s="23"/>
    </row>
    <row r="699" spans="1:13" ht="15.75">
      <c r="A699" s="20">
        <v>550</v>
      </c>
      <c r="B699" s="3" t="s">
        <v>7</v>
      </c>
      <c r="C699" s="28" t="s">
        <v>209</v>
      </c>
      <c r="D699" s="17" t="s">
        <v>47</v>
      </c>
      <c r="E699" s="22">
        <v>500</v>
      </c>
      <c r="F699" s="17" t="s">
        <v>43</v>
      </c>
      <c r="G699" s="22">
        <v>154.5</v>
      </c>
      <c r="H699" s="2">
        <v>0.76</v>
      </c>
      <c r="M699" s="23"/>
    </row>
    <row r="700" spans="1:13" ht="15.75">
      <c r="A700" s="20">
        <v>560</v>
      </c>
      <c r="B700" s="3" t="s">
        <v>7</v>
      </c>
      <c r="C700" s="28" t="s">
        <v>209</v>
      </c>
      <c r="D700" s="17" t="s">
        <v>47</v>
      </c>
      <c r="E700" s="22">
        <v>600</v>
      </c>
      <c r="F700" s="17" t="s">
        <v>48</v>
      </c>
      <c r="G700" s="22">
        <v>150</v>
      </c>
      <c r="H700" s="2">
        <v>0.8</v>
      </c>
      <c r="M700" s="23"/>
    </row>
    <row r="701" spans="1:13" ht="15.75">
      <c r="A701" s="20">
        <v>570</v>
      </c>
      <c r="B701" s="3" t="s">
        <v>7</v>
      </c>
      <c r="C701" s="28" t="s">
        <v>209</v>
      </c>
      <c r="D701" s="17" t="s">
        <v>50</v>
      </c>
      <c r="E701" s="22">
        <v>150</v>
      </c>
      <c r="F701" s="17" t="s">
        <v>46</v>
      </c>
      <c r="G701" s="22">
        <v>130</v>
      </c>
      <c r="H701" s="2">
        <v>0.54</v>
      </c>
      <c r="M701" s="23"/>
    </row>
    <row r="702" spans="1:13" ht="15.75">
      <c r="A702" s="20">
        <v>580</v>
      </c>
      <c r="B702" s="3" t="s">
        <v>7</v>
      </c>
      <c r="C702" s="28" t="s">
        <v>209</v>
      </c>
      <c r="D702" s="17" t="s">
        <v>51</v>
      </c>
      <c r="E702" s="22">
        <v>300</v>
      </c>
      <c r="F702" s="17" t="s">
        <v>52</v>
      </c>
      <c r="G702" s="22">
        <v>280</v>
      </c>
      <c r="H702" s="2">
        <v>0.52</v>
      </c>
      <c r="M702" s="23"/>
    </row>
    <row r="703" spans="1:13" ht="15.75">
      <c r="A703" s="20">
        <v>590</v>
      </c>
      <c r="B703" s="3" t="s">
        <v>7</v>
      </c>
      <c r="C703" s="28" t="s">
        <v>209</v>
      </c>
      <c r="D703" s="17" t="s">
        <v>51</v>
      </c>
      <c r="E703" s="22">
        <v>325</v>
      </c>
      <c r="F703" s="17" t="s">
        <v>53</v>
      </c>
      <c r="G703" s="22">
        <v>300</v>
      </c>
      <c r="H703" s="2">
        <v>0.52</v>
      </c>
      <c r="M703" s="23"/>
    </row>
    <row r="704" spans="1:13" ht="15.75">
      <c r="A704" s="20">
        <v>600</v>
      </c>
      <c r="B704" s="3" t="s">
        <v>7</v>
      </c>
      <c r="C704" s="28" t="s">
        <v>209</v>
      </c>
      <c r="D704" s="17" t="s">
        <v>51</v>
      </c>
      <c r="E704" s="22">
        <v>350</v>
      </c>
      <c r="F704" s="17" t="s">
        <v>52</v>
      </c>
      <c r="G704" s="22">
        <v>308</v>
      </c>
      <c r="H704" s="2">
        <v>0.53</v>
      </c>
      <c r="M704" s="23"/>
    </row>
    <row r="705" spans="1:13" ht="15.75">
      <c r="A705" s="6">
        <v>610</v>
      </c>
      <c r="B705" s="5" t="s">
        <v>7</v>
      </c>
      <c r="C705" s="28" t="s">
        <v>209</v>
      </c>
      <c r="D705" s="17" t="s">
        <v>51</v>
      </c>
      <c r="E705" s="22">
        <v>375</v>
      </c>
      <c r="F705" s="17" t="s">
        <v>52</v>
      </c>
      <c r="G705" s="22">
        <v>322</v>
      </c>
      <c r="H705" s="2">
        <v>0.54</v>
      </c>
      <c r="M705" s="23"/>
    </row>
    <row r="706" spans="1:13" ht="15.75">
      <c r="A706" s="8">
        <v>620</v>
      </c>
      <c r="B706" s="5" t="s">
        <v>7</v>
      </c>
      <c r="C706" s="28" t="s">
        <v>209</v>
      </c>
      <c r="D706" s="17" t="s">
        <v>51</v>
      </c>
      <c r="E706" s="22">
        <v>400</v>
      </c>
      <c r="F706" s="17" t="s">
        <v>52</v>
      </c>
      <c r="G706" s="22">
        <v>336</v>
      </c>
      <c r="H706" s="2">
        <v>0.54</v>
      </c>
      <c r="I706" s="15" t="s">
        <v>137</v>
      </c>
      <c r="J706" s="13">
        <v>400</v>
      </c>
      <c r="K706" s="15" t="s">
        <v>120</v>
      </c>
      <c r="L706" s="13">
        <v>200</v>
      </c>
      <c r="M706" s="2">
        <v>0.67</v>
      </c>
    </row>
    <row r="707" spans="1:13" ht="15.75">
      <c r="A707" s="8">
        <v>630</v>
      </c>
      <c r="B707" s="5" t="s">
        <v>7</v>
      </c>
      <c r="C707" s="28" t="s">
        <v>209</v>
      </c>
      <c r="D707" s="17" t="s">
        <v>52</v>
      </c>
      <c r="E707" s="22">
        <v>350</v>
      </c>
      <c r="F707" s="17" t="s">
        <v>56</v>
      </c>
      <c r="G707" s="22">
        <v>335</v>
      </c>
      <c r="H707" s="2">
        <v>0.51</v>
      </c>
      <c r="M707" s="23"/>
    </row>
    <row r="708" spans="1:13" ht="15.75">
      <c r="A708" s="6">
        <v>640</v>
      </c>
      <c r="B708" s="5" t="s">
        <v>7</v>
      </c>
      <c r="C708" s="28" t="s">
        <v>209</v>
      </c>
      <c r="D708" s="17" t="s">
        <v>56</v>
      </c>
      <c r="E708" s="22">
        <v>347.5</v>
      </c>
      <c r="F708" s="17" t="s">
        <v>57</v>
      </c>
      <c r="G708" s="22">
        <v>312</v>
      </c>
      <c r="H708" s="2">
        <v>0.53</v>
      </c>
      <c r="M708" s="23"/>
    </row>
    <row r="709" spans="1:13" ht="15.75">
      <c r="A709" s="8">
        <v>650</v>
      </c>
      <c r="B709" s="5" t="s">
        <v>7</v>
      </c>
      <c r="C709" s="28" t="s">
        <v>209</v>
      </c>
      <c r="D709" s="17" t="s">
        <v>56</v>
      </c>
      <c r="E709" s="22">
        <v>360</v>
      </c>
      <c r="F709" s="17" t="s">
        <v>57</v>
      </c>
      <c r="G709" s="22">
        <v>328</v>
      </c>
      <c r="H709" s="2">
        <v>0.52</v>
      </c>
      <c r="M709" s="23"/>
    </row>
    <row r="710" spans="1:13" ht="15.75">
      <c r="A710" s="8">
        <v>660</v>
      </c>
      <c r="B710" s="5" t="s">
        <v>7</v>
      </c>
      <c r="C710" s="28" t="s">
        <v>209</v>
      </c>
      <c r="D710" s="17" t="s">
        <v>56</v>
      </c>
      <c r="E710" s="22">
        <v>490</v>
      </c>
      <c r="F710" s="17" t="s">
        <v>57</v>
      </c>
      <c r="G710" s="22">
        <v>344</v>
      </c>
      <c r="H710" s="2">
        <v>0.59</v>
      </c>
      <c r="M710" s="23"/>
    </row>
    <row r="711" spans="1:13" ht="15.75">
      <c r="A711" s="8">
        <v>670</v>
      </c>
      <c r="B711" s="5" t="s">
        <v>7</v>
      </c>
      <c r="C711" s="28" t="s">
        <v>209</v>
      </c>
      <c r="D711" s="17" t="s">
        <v>56</v>
      </c>
      <c r="E711" s="22">
        <v>390</v>
      </c>
      <c r="F711" s="17" t="s">
        <v>57</v>
      </c>
      <c r="G711" s="22">
        <v>360</v>
      </c>
      <c r="H711" s="2">
        <v>0.52</v>
      </c>
      <c r="M711" s="23"/>
    </row>
    <row r="712" spans="1:13" ht="15.75">
      <c r="A712" s="6">
        <v>680</v>
      </c>
      <c r="B712" s="5" t="s">
        <v>7</v>
      </c>
      <c r="C712" s="28" t="s">
        <v>209</v>
      </c>
      <c r="D712" s="17" t="s">
        <v>56</v>
      </c>
      <c r="E712" s="22">
        <v>440</v>
      </c>
      <c r="F712" s="17" t="s">
        <v>57</v>
      </c>
      <c r="G712" s="22">
        <v>300</v>
      </c>
      <c r="H712" s="2">
        <v>0.59</v>
      </c>
      <c r="M712" s="23"/>
    </row>
    <row r="713" spans="1:13" ht="15.75">
      <c r="A713" s="8">
        <v>690</v>
      </c>
      <c r="B713" s="5" t="s">
        <v>7</v>
      </c>
      <c r="C713" s="28" t="s">
        <v>209</v>
      </c>
      <c r="D713" s="17" t="s">
        <v>56</v>
      </c>
      <c r="E713" s="22">
        <v>490</v>
      </c>
      <c r="F713" s="17" t="s">
        <v>57</v>
      </c>
      <c r="G713" s="22">
        <v>240</v>
      </c>
      <c r="H713" s="2">
        <v>0.67</v>
      </c>
      <c r="M713" s="23"/>
    </row>
    <row r="714" spans="1:13" ht="15.75">
      <c r="A714" s="6">
        <v>700</v>
      </c>
      <c r="B714" s="5" t="s">
        <v>7</v>
      </c>
      <c r="C714" s="28" t="s">
        <v>209</v>
      </c>
      <c r="D714" s="17" t="s">
        <v>56</v>
      </c>
      <c r="E714" s="22">
        <v>506.7</v>
      </c>
      <c r="F714" s="17" t="s">
        <v>57</v>
      </c>
      <c r="G714" s="22">
        <v>256</v>
      </c>
      <c r="H714" s="2">
        <v>0.66</v>
      </c>
      <c r="M714" s="23"/>
    </row>
    <row r="715" spans="1:13" ht="15.75">
      <c r="A715" s="6">
        <v>710</v>
      </c>
      <c r="B715" s="5" t="s">
        <v>7</v>
      </c>
      <c r="C715" s="28" t="s">
        <v>209</v>
      </c>
      <c r="D715" s="17" t="s">
        <v>56</v>
      </c>
      <c r="E715" s="22">
        <v>523.3</v>
      </c>
      <c r="F715" s="17" t="s">
        <v>57</v>
      </c>
      <c r="G715" s="22">
        <v>272</v>
      </c>
      <c r="H715" s="2">
        <v>0.66</v>
      </c>
      <c r="M715" s="23"/>
    </row>
    <row r="716" spans="1:13" ht="15.75">
      <c r="A716" s="8">
        <v>720</v>
      </c>
      <c r="B716" s="5" t="s">
        <v>7</v>
      </c>
      <c r="C716" s="28" t="s">
        <v>209</v>
      </c>
      <c r="D716" s="17" t="s">
        <v>56</v>
      </c>
      <c r="E716" s="22">
        <v>540</v>
      </c>
      <c r="F716" s="17" t="s">
        <v>57</v>
      </c>
      <c r="G716" s="22">
        <v>288</v>
      </c>
      <c r="H716" s="2">
        <v>0.65</v>
      </c>
      <c r="M716" s="23"/>
    </row>
    <row r="717" spans="1:13" ht="15.75">
      <c r="A717" s="6">
        <v>730</v>
      </c>
      <c r="B717" s="5" t="s">
        <v>7</v>
      </c>
      <c r="C717" s="28" t="s">
        <v>209</v>
      </c>
      <c r="D717" s="17" t="s">
        <v>56</v>
      </c>
      <c r="E717" s="22">
        <v>513.3</v>
      </c>
      <c r="F717" s="17" t="s">
        <v>57</v>
      </c>
      <c r="G717" s="22">
        <v>304</v>
      </c>
      <c r="H717" s="2">
        <v>0.63</v>
      </c>
      <c r="M717" s="23"/>
    </row>
    <row r="718" spans="1:13" ht="15.75">
      <c r="A718" s="6">
        <v>740</v>
      </c>
      <c r="B718" s="5" t="s">
        <v>7</v>
      </c>
      <c r="C718" s="28" t="s">
        <v>209</v>
      </c>
      <c r="D718" s="17" t="s">
        <v>56</v>
      </c>
      <c r="E718" s="22">
        <v>486.7</v>
      </c>
      <c r="F718" s="17" t="s">
        <v>57</v>
      </c>
      <c r="G718" s="22">
        <v>320</v>
      </c>
      <c r="H718" s="2">
        <v>0.6</v>
      </c>
      <c r="M718" s="23"/>
    </row>
    <row r="719" spans="1:13" ht="15.75">
      <c r="A719" s="8">
        <v>750</v>
      </c>
      <c r="B719" s="5" t="s">
        <v>7</v>
      </c>
      <c r="C719" s="28" t="s">
        <v>209</v>
      </c>
      <c r="D719" s="17" t="s">
        <v>56</v>
      </c>
      <c r="E719" s="22">
        <v>460</v>
      </c>
      <c r="F719" s="17" t="s">
        <v>57</v>
      </c>
      <c r="G719" s="22">
        <v>336</v>
      </c>
      <c r="H719" s="2">
        <v>0.58</v>
      </c>
      <c r="M719" s="23"/>
    </row>
    <row r="720" spans="1:13" ht="15.75">
      <c r="A720" s="6">
        <v>760</v>
      </c>
      <c r="B720" s="5" t="s">
        <v>7</v>
      </c>
      <c r="C720" s="28" t="s">
        <v>209</v>
      </c>
      <c r="D720" s="17" t="s">
        <v>56</v>
      </c>
      <c r="E720" s="22">
        <v>410</v>
      </c>
      <c r="F720" s="17" t="s">
        <v>57</v>
      </c>
      <c r="G720" s="22">
        <v>352</v>
      </c>
      <c r="H720" s="2">
        <v>0.54</v>
      </c>
      <c r="M720" s="23"/>
    </row>
    <row r="721" spans="1:13" ht="15.75">
      <c r="A721" s="6">
        <v>770</v>
      </c>
      <c r="B721" s="5" t="s">
        <v>7</v>
      </c>
      <c r="C721" s="28" t="s">
        <v>209</v>
      </c>
      <c r="D721" s="17" t="s">
        <v>57</v>
      </c>
      <c r="E721" s="22">
        <v>368</v>
      </c>
      <c r="F721" s="17" t="s">
        <v>56</v>
      </c>
      <c r="G721" s="22">
        <v>360</v>
      </c>
      <c r="H721" s="2">
        <v>0.51</v>
      </c>
      <c r="M721" s="23"/>
    </row>
    <row r="722" spans="1:13" ht="15.75">
      <c r="A722" s="6">
        <v>780</v>
      </c>
      <c r="B722" s="5" t="s">
        <v>7</v>
      </c>
      <c r="C722" s="28" t="s">
        <v>209</v>
      </c>
      <c r="D722" s="17" t="s">
        <v>57</v>
      </c>
      <c r="E722" s="22">
        <v>384</v>
      </c>
      <c r="F722" s="17" t="s">
        <v>56</v>
      </c>
      <c r="G722" s="22">
        <v>335</v>
      </c>
      <c r="H722" s="2">
        <v>0.53</v>
      </c>
      <c r="M722" s="23"/>
    </row>
    <row r="723" spans="1:13" ht="15.75">
      <c r="A723" s="8">
        <v>790</v>
      </c>
      <c r="B723" s="5" t="s">
        <v>7</v>
      </c>
      <c r="C723" s="28" t="s">
        <v>209</v>
      </c>
      <c r="D723" s="17" t="s">
        <v>57</v>
      </c>
      <c r="E723" s="22">
        <v>400</v>
      </c>
      <c r="F723" s="17" t="s">
        <v>56</v>
      </c>
      <c r="G723" s="22">
        <v>310</v>
      </c>
      <c r="H723" s="2">
        <v>0.56</v>
      </c>
      <c r="M723" s="23"/>
    </row>
    <row r="724" spans="1:13" ht="15.75">
      <c r="A724" s="8">
        <v>800</v>
      </c>
      <c r="B724" s="5" t="s">
        <v>7</v>
      </c>
      <c r="C724" s="28" t="s">
        <v>209</v>
      </c>
      <c r="D724" s="17" t="s">
        <v>57</v>
      </c>
      <c r="E724" s="22">
        <v>460</v>
      </c>
      <c r="F724" s="17" t="s">
        <v>56</v>
      </c>
      <c r="G724" s="22">
        <v>324.3</v>
      </c>
      <c r="H724" s="2">
        <v>0.59</v>
      </c>
      <c r="I724" s="15" t="s">
        <v>137</v>
      </c>
      <c r="J724" s="13">
        <v>600</v>
      </c>
      <c r="K724" s="15" t="s">
        <v>120</v>
      </c>
      <c r="L724" s="13">
        <v>300</v>
      </c>
      <c r="M724" s="2">
        <v>0.67</v>
      </c>
    </row>
    <row r="725" spans="1:13" ht="15.75">
      <c r="A725" s="6">
        <v>810</v>
      </c>
      <c r="B725" s="5" t="s">
        <v>7</v>
      </c>
      <c r="C725" s="28" t="s">
        <v>209</v>
      </c>
      <c r="D725" s="17" t="s">
        <v>57</v>
      </c>
      <c r="E725" s="22">
        <v>430</v>
      </c>
      <c r="F725" s="17" t="s">
        <v>56</v>
      </c>
      <c r="G725" s="22">
        <v>338.6</v>
      </c>
      <c r="H725" s="2">
        <v>0.56</v>
      </c>
      <c r="M725" s="23"/>
    </row>
    <row r="726" spans="1:13" ht="15.75">
      <c r="A726" s="6">
        <v>820</v>
      </c>
      <c r="B726" s="5" t="s">
        <v>7</v>
      </c>
      <c r="C726" s="28" t="s">
        <v>209</v>
      </c>
      <c r="D726" s="17" t="s">
        <v>57</v>
      </c>
      <c r="E726" s="22">
        <v>400</v>
      </c>
      <c r="F726" s="17" t="s">
        <v>56</v>
      </c>
      <c r="G726" s="22">
        <v>352.9</v>
      </c>
      <c r="H726" s="2">
        <v>0.53</v>
      </c>
      <c r="M726" s="23"/>
    </row>
    <row r="727" spans="1:13" ht="15.75">
      <c r="A727" s="6">
        <v>830</v>
      </c>
      <c r="B727" s="5" t="s">
        <v>7</v>
      </c>
      <c r="C727" s="28" t="s">
        <v>209</v>
      </c>
      <c r="D727" s="17" t="s">
        <v>57</v>
      </c>
      <c r="E727" s="22">
        <v>370</v>
      </c>
      <c r="F727" s="17" t="s">
        <v>56</v>
      </c>
      <c r="G727" s="22">
        <v>367.1</v>
      </c>
      <c r="H727" s="2">
        <v>0.5</v>
      </c>
      <c r="M727" s="23"/>
    </row>
    <row r="728" spans="1:13" ht="15.75">
      <c r="A728" s="6">
        <v>840</v>
      </c>
      <c r="B728" s="5" t="s">
        <v>7</v>
      </c>
      <c r="C728" s="28" t="s">
        <v>209</v>
      </c>
      <c r="D728" s="17" t="s">
        <v>56</v>
      </c>
      <c r="E728" s="22">
        <v>381.4</v>
      </c>
      <c r="F728" s="17" t="s">
        <v>57</v>
      </c>
      <c r="G728" s="22">
        <v>340</v>
      </c>
      <c r="H728" s="2">
        <v>0.53</v>
      </c>
      <c r="M728" s="23"/>
    </row>
    <row r="729" spans="1:13" ht="15.75">
      <c r="A729" s="6">
        <v>850</v>
      </c>
      <c r="B729" s="5" t="s">
        <v>7</v>
      </c>
      <c r="C729" s="28" t="s">
        <v>209</v>
      </c>
      <c r="D729" s="17" t="s">
        <v>56</v>
      </c>
      <c r="E729" s="22">
        <v>395.7</v>
      </c>
      <c r="F729" s="17" t="s">
        <v>57</v>
      </c>
      <c r="G729" s="22">
        <v>310</v>
      </c>
      <c r="H729" s="2">
        <v>0.56</v>
      </c>
      <c r="M729" s="23"/>
    </row>
    <row r="730" spans="1:13" ht="15.75">
      <c r="A730" s="8">
        <v>860</v>
      </c>
      <c r="B730" s="5" t="s">
        <v>7</v>
      </c>
      <c r="C730" s="28" t="s">
        <v>209</v>
      </c>
      <c r="D730" s="17" t="s">
        <v>56</v>
      </c>
      <c r="E730" s="22">
        <v>410</v>
      </c>
      <c r="F730" s="17" t="s">
        <v>57</v>
      </c>
      <c r="G730" s="22">
        <v>280</v>
      </c>
      <c r="H730" s="2">
        <v>0.59</v>
      </c>
      <c r="M730" s="23"/>
    </row>
    <row r="731" spans="1:13" ht="15.75">
      <c r="A731" s="6">
        <v>870</v>
      </c>
      <c r="B731" s="5" t="s">
        <v>7</v>
      </c>
      <c r="C731" s="28" t="s">
        <v>209</v>
      </c>
      <c r="D731" s="17" t="s">
        <v>56</v>
      </c>
      <c r="E731" s="22">
        <v>360</v>
      </c>
      <c r="F731" s="17" t="s">
        <v>57</v>
      </c>
      <c r="G731" s="22">
        <v>279.3</v>
      </c>
      <c r="H731" s="2">
        <v>0.56</v>
      </c>
      <c r="M731" s="23"/>
    </row>
    <row r="732" spans="1:13" ht="15.75">
      <c r="A732" s="6">
        <v>880</v>
      </c>
      <c r="B732" s="5" t="s">
        <v>7</v>
      </c>
      <c r="C732" s="28" t="s">
        <v>209</v>
      </c>
      <c r="D732" s="17" t="s">
        <v>56</v>
      </c>
      <c r="E732" s="22">
        <v>310</v>
      </c>
      <c r="F732" s="17" t="s">
        <v>57</v>
      </c>
      <c r="G732" s="22">
        <v>278.6</v>
      </c>
      <c r="H732" s="2">
        <v>0.53</v>
      </c>
      <c r="M732" s="23"/>
    </row>
    <row r="733" spans="1:13" ht="15.75">
      <c r="A733" s="6">
        <v>890</v>
      </c>
      <c r="B733" s="5" t="s">
        <v>7</v>
      </c>
      <c r="C733" s="28" t="s">
        <v>209</v>
      </c>
      <c r="D733" s="17" t="s">
        <v>57</v>
      </c>
      <c r="E733" s="22">
        <v>277.9</v>
      </c>
      <c r="F733" s="17" t="s">
        <v>56</v>
      </c>
      <c r="G733" s="22">
        <v>260</v>
      </c>
      <c r="H733" s="2">
        <v>0.52</v>
      </c>
      <c r="M733" s="23"/>
    </row>
    <row r="734" spans="1:13" ht="15.75">
      <c r="A734" s="6">
        <v>900</v>
      </c>
      <c r="B734" s="5" t="s">
        <v>7</v>
      </c>
      <c r="C734" s="28" t="s">
        <v>209</v>
      </c>
      <c r="D734" s="17" t="s">
        <v>57</v>
      </c>
      <c r="E734" s="22">
        <v>277.1</v>
      </c>
      <c r="F734" s="17" t="s">
        <v>56</v>
      </c>
      <c r="G734" s="22">
        <v>150</v>
      </c>
      <c r="H734" s="2">
        <v>0.65</v>
      </c>
      <c r="I734" s="15" t="s">
        <v>137</v>
      </c>
      <c r="J734" s="13">
        <v>500</v>
      </c>
      <c r="K734" s="15" t="s">
        <v>152</v>
      </c>
      <c r="L734" s="13">
        <v>200</v>
      </c>
      <c r="M734" s="2">
        <v>0.71</v>
      </c>
    </row>
    <row r="735" spans="1:13" ht="15.75">
      <c r="A735" s="6">
        <v>910</v>
      </c>
      <c r="B735" s="5" t="s">
        <v>7</v>
      </c>
      <c r="C735" s="28" t="s">
        <v>209</v>
      </c>
      <c r="D735" s="17" t="s">
        <v>57</v>
      </c>
      <c r="E735" s="22">
        <v>276.4</v>
      </c>
      <c r="F735" s="17" t="s">
        <v>69</v>
      </c>
      <c r="G735" s="22">
        <v>130</v>
      </c>
      <c r="H735" s="2">
        <v>0.68</v>
      </c>
      <c r="M735" s="23"/>
    </row>
    <row r="736" spans="1:13" ht="15.75">
      <c r="A736" s="6">
        <v>920</v>
      </c>
      <c r="B736" s="5" t="s">
        <v>7</v>
      </c>
      <c r="C736" s="28" t="s">
        <v>209</v>
      </c>
      <c r="D736" s="17" t="s">
        <v>57</v>
      </c>
      <c r="E736" s="22">
        <v>275.7</v>
      </c>
      <c r="F736" s="17" t="s">
        <v>69</v>
      </c>
      <c r="G736" s="22">
        <v>162.5</v>
      </c>
      <c r="H736" s="2">
        <v>0.63</v>
      </c>
      <c r="M736" s="23"/>
    </row>
    <row r="737" spans="1:13" ht="15.75">
      <c r="A737" s="6">
        <v>930</v>
      </c>
      <c r="B737" s="5" t="s">
        <v>7</v>
      </c>
      <c r="C737" s="28" t="s">
        <v>209</v>
      </c>
      <c r="D737" s="17" t="s">
        <v>57</v>
      </c>
      <c r="E737" s="22">
        <v>275</v>
      </c>
      <c r="F737" s="17" t="s">
        <v>69</v>
      </c>
      <c r="G737" s="22">
        <v>195</v>
      </c>
      <c r="H737" s="2">
        <v>0.59</v>
      </c>
      <c r="M737" s="23"/>
    </row>
    <row r="738" spans="1:13" ht="15.75">
      <c r="A738" s="6">
        <v>940</v>
      </c>
      <c r="B738" s="5" t="s">
        <v>7</v>
      </c>
      <c r="C738" s="28" t="s">
        <v>209</v>
      </c>
      <c r="D738" s="17" t="s">
        <v>57</v>
      </c>
      <c r="E738" s="22">
        <v>274.3</v>
      </c>
      <c r="F738" s="17" t="s">
        <v>69</v>
      </c>
      <c r="G738" s="22">
        <v>227.5</v>
      </c>
      <c r="H738" s="2">
        <v>0.55</v>
      </c>
      <c r="M738" s="23"/>
    </row>
    <row r="739" spans="1:13" ht="15.75">
      <c r="A739" s="6">
        <v>950</v>
      </c>
      <c r="B739" s="5" t="s">
        <v>7</v>
      </c>
      <c r="C739" s="28" t="s">
        <v>209</v>
      </c>
      <c r="D739" s="17" t="s">
        <v>57</v>
      </c>
      <c r="E739" s="22">
        <v>273.6</v>
      </c>
      <c r="F739" s="17" t="s">
        <v>69</v>
      </c>
      <c r="G739" s="22">
        <v>260</v>
      </c>
      <c r="H739" s="2">
        <v>0.51</v>
      </c>
      <c r="M739" s="23"/>
    </row>
    <row r="740" spans="1:13" ht="15.75">
      <c r="A740" s="6">
        <v>960</v>
      </c>
      <c r="B740" s="5" t="s">
        <v>7</v>
      </c>
      <c r="C740" s="28" t="s">
        <v>209</v>
      </c>
      <c r="D740" s="17" t="s">
        <v>57</v>
      </c>
      <c r="E740" s="22">
        <v>272.9</v>
      </c>
      <c r="F740" s="17" t="s">
        <v>69</v>
      </c>
      <c r="G740" s="22">
        <v>247</v>
      </c>
      <c r="H740" s="2">
        <v>0.52</v>
      </c>
      <c r="M740" s="23"/>
    </row>
    <row r="741" spans="1:13" ht="15.75">
      <c r="A741" s="6">
        <v>970</v>
      </c>
      <c r="B741" s="5" t="s">
        <v>7</v>
      </c>
      <c r="C741" s="28" t="s">
        <v>209</v>
      </c>
      <c r="D741" s="17" t="s">
        <v>57</v>
      </c>
      <c r="E741" s="22">
        <v>272.1</v>
      </c>
      <c r="F741" s="17" t="s">
        <v>69</v>
      </c>
      <c r="G741" s="22">
        <v>234</v>
      </c>
      <c r="H741" s="2">
        <v>0.54</v>
      </c>
      <c r="M741" s="23"/>
    </row>
    <row r="742" spans="1:13" ht="15.75">
      <c r="A742" s="8">
        <v>980</v>
      </c>
      <c r="B742" s="5" t="s">
        <v>7</v>
      </c>
      <c r="C742" s="28" t="s">
        <v>209</v>
      </c>
      <c r="D742" s="17" t="s">
        <v>56</v>
      </c>
      <c r="E742" s="22">
        <v>310</v>
      </c>
      <c r="F742" s="17" t="s">
        <v>57</v>
      </c>
      <c r="G742" s="22">
        <v>271.4</v>
      </c>
      <c r="H742" s="2">
        <v>0.53</v>
      </c>
      <c r="M742" s="23"/>
    </row>
    <row r="743" spans="1:13" ht="15.75">
      <c r="A743" s="6">
        <v>990</v>
      </c>
      <c r="B743" s="5" t="s">
        <v>7</v>
      </c>
      <c r="C743" s="28" t="s">
        <v>209</v>
      </c>
      <c r="D743" s="17" t="s">
        <v>56</v>
      </c>
      <c r="E743" s="22">
        <v>303.3</v>
      </c>
      <c r="F743" s="17" t="s">
        <v>57</v>
      </c>
      <c r="G743" s="22">
        <v>270.7</v>
      </c>
      <c r="H743" s="2">
        <v>0.53</v>
      </c>
      <c r="M743" s="23"/>
    </row>
    <row r="744" spans="1:13" ht="15.75">
      <c r="A744" s="6">
        <v>1000</v>
      </c>
      <c r="B744" s="5" t="s">
        <v>7</v>
      </c>
      <c r="C744" s="28" t="s">
        <v>209</v>
      </c>
      <c r="D744" s="17" t="s">
        <v>56</v>
      </c>
      <c r="E744" s="22">
        <v>296.7</v>
      </c>
      <c r="F744" s="17" t="s">
        <v>57</v>
      </c>
      <c r="G744" s="22">
        <v>270</v>
      </c>
      <c r="H744" s="2">
        <v>0.52</v>
      </c>
      <c r="I744" s="15" t="s">
        <v>156</v>
      </c>
      <c r="J744" s="13">
        <v>400</v>
      </c>
      <c r="K744" s="15" t="s">
        <v>155</v>
      </c>
      <c r="L744" s="13">
        <v>200</v>
      </c>
      <c r="M744" s="2">
        <v>0.67</v>
      </c>
    </row>
    <row r="745" spans="1:13" ht="15.75">
      <c r="A745" s="6">
        <v>1010</v>
      </c>
      <c r="B745" s="5" t="s">
        <v>7</v>
      </c>
      <c r="C745" s="28" t="s">
        <v>209</v>
      </c>
      <c r="D745" s="17" t="s">
        <v>56</v>
      </c>
      <c r="E745" s="22">
        <v>290</v>
      </c>
      <c r="F745" s="17" t="s">
        <v>57</v>
      </c>
      <c r="G745" s="22">
        <v>269.3</v>
      </c>
      <c r="H745" s="2">
        <v>0.52</v>
      </c>
      <c r="M745" s="23"/>
    </row>
    <row r="746" spans="1:13" ht="15.75">
      <c r="A746" s="6">
        <v>1020</v>
      </c>
      <c r="B746" s="5" t="s">
        <v>7</v>
      </c>
      <c r="C746" s="28" t="s">
        <v>209</v>
      </c>
      <c r="D746" s="17" t="s">
        <v>56</v>
      </c>
      <c r="E746" s="22">
        <v>283.3</v>
      </c>
      <c r="F746" s="17" t="s">
        <v>57</v>
      </c>
      <c r="G746" s="22">
        <v>268.6</v>
      </c>
      <c r="H746" s="2">
        <v>0.51</v>
      </c>
      <c r="M746" s="23"/>
    </row>
    <row r="747" spans="1:13" ht="15.75">
      <c r="A747" s="6">
        <v>1030</v>
      </c>
      <c r="B747" s="5" t="s">
        <v>7</v>
      </c>
      <c r="C747" s="28" t="s">
        <v>209</v>
      </c>
      <c r="D747" s="17" t="s">
        <v>56</v>
      </c>
      <c r="E747" s="22">
        <v>276.7</v>
      </c>
      <c r="F747" s="17" t="s">
        <v>57</v>
      </c>
      <c r="G747" s="22">
        <v>267.9</v>
      </c>
      <c r="H747" s="2">
        <v>0.51</v>
      </c>
      <c r="M747" s="23"/>
    </row>
    <row r="748" spans="1:13" ht="15.75">
      <c r="A748" s="6">
        <v>1040</v>
      </c>
      <c r="B748" s="5" t="s">
        <v>7</v>
      </c>
      <c r="C748" s="28" t="s">
        <v>209</v>
      </c>
      <c r="D748" s="17" t="s">
        <v>56</v>
      </c>
      <c r="E748" s="22">
        <v>270</v>
      </c>
      <c r="F748" s="17" t="s">
        <v>57</v>
      </c>
      <c r="G748" s="22">
        <v>267.1</v>
      </c>
      <c r="H748" s="2">
        <v>0.5</v>
      </c>
      <c r="M748" s="23"/>
    </row>
    <row r="749" spans="1:13" ht="15.75">
      <c r="A749" s="6">
        <v>1050</v>
      </c>
      <c r="B749" s="5" t="s">
        <v>7</v>
      </c>
      <c r="C749" s="28" t="s">
        <v>209</v>
      </c>
      <c r="D749" s="17" t="s">
        <v>57</v>
      </c>
      <c r="E749" s="22">
        <v>266.4</v>
      </c>
      <c r="F749" s="17" t="s">
        <v>56</v>
      </c>
      <c r="G749" s="22">
        <v>263.3</v>
      </c>
      <c r="H749" s="2">
        <v>0.5</v>
      </c>
      <c r="M749" s="23"/>
    </row>
    <row r="750" spans="1:13" ht="15.75">
      <c r="A750" s="6">
        <v>1060</v>
      </c>
      <c r="B750" s="5" t="s">
        <v>7</v>
      </c>
      <c r="C750" s="28" t="s">
        <v>209</v>
      </c>
      <c r="D750" s="17" t="s">
        <v>57</v>
      </c>
      <c r="E750" s="22">
        <v>265.7</v>
      </c>
      <c r="F750" s="17" t="s">
        <v>56</v>
      </c>
      <c r="G750" s="22">
        <v>256.7</v>
      </c>
      <c r="H750" s="2">
        <v>0.51</v>
      </c>
      <c r="M750" s="23"/>
    </row>
    <row r="751" spans="1:13" ht="15.75">
      <c r="A751" s="6">
        <v>1070</v>
      </c>
      <c r="B751" s="5" t="s">
        <v>7</v>
      </c>
      <c r="C751" s="28" t="s">
        <v>209</v>
      </c>
      <c r="D751" s="17" t="s">
        <v>57</v>
      </c>
      <c r="E751" s="22">
        <v>265</v>
      </c>
      <c r="F751" s="17" t="s">
        <v>56</v>
      </c>
      <c r="G751" s="22">
        <v>250</v>
      </c>
      <c r="H751" s="2">
        <v>0.51</v>
      </c>
      <c r="M751" s="23"/>
    </row>
    <row r="752" spans="1:13" ht="15.75">
      <c r="A752" s="6">
        <v>1080</v>
      </c>
      <c r="B752" s="5" t="s">
        <v>7</v>
      </c>
      <c r="C752" s="28" t="s">
        <v>209</v>
      </c>
      <c r="D752" s="17" t="s">
        <v>57</v>
      </c>
      <c r="E752" s="22">
        <v>264.3</v>
      </c>
      <c r="F752" s="17" t="s">
        <v>56</v>
      </c>
      <c r="G752" s="22">
        <v>243.3</v>
      </c>
      <c r="H752" s="2">
        <v>0.52</v>
      </c>
      <c r="M752" s="23"/>
    </row>
    <row r="753" spans="1:13" ht="15.75">
      <c r="A753" s="6">
        <v>1090</v>
      </c>
      <c r="B753" s="5" t="s">
        <v>7</v>
      </c>
      <c r="C753" s="28" t="s">
        <v>209</v>
      </c>
      <c r="D753" s="17" t="s">
        <v>57</v>
      </c>
      <c r="E753" s="22">
        <v>263.6</v>
      </c>
      <c r="F753" s="17" t="s">
        <v>56</v>
      </c>
      <c r="G753" s="22">
        <v>236.7</v>
      </c>
      <c r="H753" s="2">
        <v>0.53</v>
      </c>
      <c r="M753" s="23"/>
    </row>
    <row r="754" spans="1:13" ht="15.75">
      <c r="A754" s="6">
        <v>1100</v>
      </c>
      <c r="B754" s="5" t="s">
        <v>7</v>
      </c>
      <c r="C754" s="28" t="s">
        <v>209</v>
      </c>
      <c r="D754" s="17" t="s">
        <v>57</v>
      </c>
      <c r="E754" s="22">
        <v>262.9</v>
      </c>
      <c r="F754" s="17" t="s">
        <v>56</v>
      </c>
      <c r="G754" s="22">
        <v>230</v>
      </c>
      <c r="H754" s="2">
        <v>0.53</v>
      </c>
      <c r="I754" s="15" t="s">
        <v>156</v>
      </c>
      <c r="J754" s="13">
        <v>442</v>
      </c>
      <c r="K754" s="15" t="s">
        <v>152</v>
      </c>
      <c r="L754" s="13">
        <v>175</v>
      </c>
      <c r="M754" s="2">
        <v>0.72</v>
      </c>
    </row>
    <row r="755" spans="1:13" ht="15.75">
      <c r="A755" s="6">
        <v>1110</v>
      </c>
      <c r="B755" s="5" t="s">
        <v>7</v>
      </c>
      <c r="C755" s="28" t="s">
        <v>209</v>
      </c>
      <c r="D755" s="17" t="s">
        <v>57</v>
      </c>
      <c r="E755" s="22">
        <v>262.1</v>
      </c>
      <c r="F755" s="17" t="s">
        <v>56</v>
      </c>
      <c r="G755" s="22">
        <v>223.3</v>
      </c>
      <c r="H755" s="2">
        <v>0.54</v>
      </c>
      <c r="M755" s="23"/>
    </row>
    <row r="756" spans="1:13" ht="15.75">
      <c r="A756" s="6">
        <v>1120</v>
      </c>
      <c r="B756" s="5" t="s">
        <v>7</v>
      </c>
      <c r="C756" s="28" t="s">
        <v>209</v>
      </c>
      <c r="D756" s="17" t="s">
        <v>57</v>
      </c>
      <c r="E756" s="22">
        <v>261.4</v>
      </c>
      <c r="F756" s="17" t="s">
        <v>56</v>
      </c>
      <c r="G756" s="22">
        <v>216.7</v>
      </c>
      <c r="H756" s="2">
        <v>0.55</v>
      </c>
      <c r="M756" s="23"/>
    </row>
    <row r="757" spans="1:13" ht="15.75">
      <c r="A757" s="6">
        <v>1130</v>
      </c>
      <c r="B757" s="5" t="s">
        <v>7</v>
      </c>
      <c r="C757" s="28" t="s">
        <v>209</v>
      </c>
      <c r="D757" s="17" t="s">
        <v>57</v>
      </c>
      <c r="E757" s="22">
        <v>260.7</v>
      </c>
      <c r="F757" s="17" t="s">
        <v>75</v>
      </c>
      <c r="G757" s="22">
        <v>230</v>
      </c>
      <c r="H757" s="2">
        <v>0.53</v>
      </c>
      <c r="M757" s="23"/>
    </row>
    <row r="758" spans="1:13" ht="15.75">
      <c r="A758" s="8">
        <v>1140</v>
      </c>
      <c r="B758" s="5" t="s">
        <v>7</v>
      </c>
      <c r="C758" s="28" t="s">
        <v>209</v>
      </c>
      <c r="D758" s="17" t="s">
        <v>57</v>
      </c>
      <c r="E758" s="22">
        <v>260</v>
      </c>
      <c r="F758" s="17" t="s">
        <v>56</v>
      </c>
      <c r="G758" s="22">
        <v>205.7</v>
      </c>
      <c r="H758" s="2">
        <v>0.56</v>
      </c>
      <c r="M758" s="23"/>
    </row>
    <row r="759" spans="1:13" ht="15.75">
      <c r="A759" s="6">
        <v>1150</v>
      </c>
      <c r="B759" s="5" t="s">
        <v>7</v>
      </c>
      <c r="C759" s="28" t="s">
        <v>209</v>
      </c>
      <c r="D759" s="17" t="s">
        <v>57</v>
      </c>
      <c r="E759" s="22">
        <v>246.7</v>
      </c>
      <c r="F759" s="17" t="s">
        <v>56</v>
      </c>
      <c r="G759" s="22">
        <v>201.4</v>
      </c>
      <c r="H759" s="2">
        <v>0.55</v>
      </c>
      <c r="I759" s="15" t="s">
        <v>156</v>
      </c>
      <c r="J759" s="13">
        <v>150</v>
      </c>
      <c r="K759" s="15" t="s">
        <v>152</v>
      </c>
      <c r="L759" s="13">
        <v>150</v>
      </c>
      <c r="M759" s="2">
        <v>0.5</v>
      </c>
    </row>
    <row r="760" spans="1:13" ht="15.75">
      <c r="A760" s="6">
        <v>1160</v>
      </c>
      <c r="B760" s="5" t="s">
        <v>7</v>
      </c>
      <c r="C760" s="28" t="s">
        <v>209</v>
      </c>
      <c r="D760" s="17" t="s">
        <v>57</v>
      </c>
      <c r="E760" s="22">
        <v>233.3</v>
      </c>
      <c r="F760" s="17" t="s">
        <v>56</v>
      </c>
      <c r="G760" s="22">
        <v>197.1</v>
      </c>
      <c r="H760" s="2">
        <v>0.54</v>
      </c>
      <c r="M760" s="23"/>
    </row>
    <row r="761" spans="1:13" ht="15.75">
      <c r="A761" s="6">
        <v>1170</v>
      </c>
      <c r="B761" s="5" t="s">
        <v>7</v>
      </c>
      <c r="C761" s="28" t="s">
        <v>209</v>
      </c>
      <c r="D761" s="17" t="s">
        <v>57</v>
      </c>
      <c r="E761" s="22">
        <v>220</v>
      </c>
      <c r="F761" s="17" t="s">
        <v>56</v>
      </c>
      <c r="G761" s="22">
        <v>192.9</v>
      </c>
      <c r="H761" s="2">
        <v>0.53</v>
      </c>
      <c r="M761" s="23"/>
    </row>
    <row r="762" spans="1:13" ht="15.75">
      <c r="A762" s="6">
        <v>1180</v>
      </c>
      <c r="B762" s="5" t="s">
        <v>7</v>
      </c>
      <c r="C762" s="28" t="s">
        <v>209</v>
      </c>
      <c r="D762" s="17" t="s">
        <v>57</v>
      </c>
      <c r="E762" s="22">
        <v>206.7</v>
      </c>
      <c r="F762" s="17" t="s">
        <v>56</v>
      </c>
      <c r="G762" s="22">
        <v>188.6</v>
      </c>
      <c r="H762" s="2">
        <v>0.52</v>
      </c>
      <c r="M762" s="23"/>
    </row>
    <row r="763" spans="1:13" ht="15.75">
      <c r="A763" s="6">
        <v>1190</v>
      </c>
      <c r="B763" s="5" t="s">
        <v>7</v>
      </c>
      <c r="C763" s="28" t="s">
        <v>209</v>
      </c>
      <c r="D763" s="17" t="s">
        <v>57</v>
      </c>
      <c r="E763" s="22">
        <v>193.3</v>
      </c>
      <c r="F763" s="17" t="s">
        <v>56</v>
      </c>
      <c r="G763" s="22">
        <v>184.3</v>
      </c>
      <c r="H763" s="2">
        <v>0.51</v>
      </c>
      <c r="M763" s="23"/>
    </row>
    <row r="764" spans="1:13" ht="15.75">
      <c r="A764" s="8">
        <v>1200</v>
      </c>
      <c r="B764" s="5" t="s">
        <v>7</v>
      </c>
      <c r="C764" s="28" t="s">
        <v>209</v>
      </c>
      <c r="D764" s="17" t="s">
        <v>56</v>
      </c>
      <c r="E764" s="22">
        <v>180</v>
      </c>
      <c r="F764" s="17" t="s">
        <v>57</v>
      </c>
      <c r="G764" s="22">
        <v>180</v>
      </c>
      <c r="H764" s="2">
        <v>0.5</v>
      </c>
      <c r="I764" s="15" t="s">
        <v>162</v>
      </c>
      <c r="J764" s="13">
        <v>255</v>
      </c>
      <c r="K764" s="15" t="s">
        <v>163</v>
      </c>
      <c r="L764" s="13">
        <v>180</v>
      </c>
      <c r="M764" s="2">
        <v>0.59</v>
      </c>
    </row>
    <row r="765" spans="1:13" ht="15.75">
      <c r="A765" s="8">
        <v>1210</v>
      </c>
      <c r="B765" s="5" t="s">
        <v>7</v>
      </c>
      <c r="C765" s="28" t="s">
        <v>209</v>
      </c>
      <c r="D765" s="17" t="s">
        <v>78</v>
      </c>
      <c r="E765" s="22">
        <v>400</v>
      </c>
      <c r="F765" s="17" t="s">
        <v>57</v>
      </c>
      <c r="G765" s="22">
        <v>166.7</v>
      </c>
      <c r="H765" s="2">
        <v>0.71</v>
      </c>
      <c r="M765" s="23"/>
    </row>
    <row r="766" spans="1:13" ht="15.75">
      <c r="A766" s="8">
        <v>1220</v>
      </c>
      <c r="B766" s="5" t="s">
        <v>7</v>
      </c>
      <c r="C766" s="28" t="s">
        <v>209</v>
      </c>
      <c r="D766" s="17" t="s">
        <v>78</v>
      </c>
      <c r="E766" s="22">
        <v>1100</v>
      </c>
      <c r="F766" s="17" t="s">
        <v>57</v>
      </c>
      <c r="G766" s="22">
        <v>153.3</v>
      </c>
      <c r="H766" s="2">
        <v>0.88</v>
      </c>
      <c r="M766" s="23"/>
    </row>
    <row r="767" spans="1:13" ht="15.75">
      <c r="A767" s="8">
        <v>1230</v>
      </c>
      <c r="B767" s="5" t="s">
        <v>7</v>
      </c>
      <c r="C767" s="28" t="s">
        <v>209</v>
      </c>
      <c r="D767" s="17" t="s">
        <v>78</v>
      </c>
      <c r="E767" s="22">
        <v>1350</v>
      </c>
      <c r="F767" s="17" t="s">
        <v>57</v>
      </c>
      <c r="G767" s="22">
        <v>140</v>
      </c>
      <c r="H767" s="2">
        <v>0.91</v>
      </c>
      <c r="M767" s="23"/>
    </row>
    <row r="768" spans="1:13" ht="15.75">
      <c r="A768" s="6">
        <v>1240</v>
      </c>
      <c r="B768" s="5" t="s">
        <v>7</v>
      </c>
      <c r="C768" s="28" t="s">
        <v>209</v>
      </c>
      <c r="D768" s="17" t="s">
        <v>57</v>
      </c>
      <c r="E768" s="22">
        <v>116.7</v>
      </c>
      <c r="F768" s="17" t="s">
        <v>56</v>
      </c>
      <c r="G768" s="22">
        <v>90</v>
      </c>
      <c r="H768" s="2">
        <v>0.56</v>
      </c>
      <c r="M768" s="23"/>
    </row>
    <row r="769" spans="1:13" ht="15.75">
      <c r="A769" s="8">
        <v>1250</v>
      </c>
      <c r="B769" s="5" t="s">
        <v>7</v>
      </c>
      <c r="C769" s="28" t="s">
        <v>209</v>
      </c>
      <c r="D769" s="17" t="s">
        <v>78</v>
      </c>
      <c r="E769" s="22">
        <v>1850</v>
      </c>
      <c r="F769" s="17" t="s">
        <v>57</v>
      </c>
      <c r="G769" s="22">
        <v>93.3</v>
      </c>
      <c r="H769" s="2">
        <v>0.95</v>
      </c>
      <c r="I769" s="15" t="s">
        <v>162</v>
      </c>
      <c r="J769" s="13">
        <v>320</v>
      </c>
      <c r="K769" s="15" t="s">
        <v>165</v>
      </c>
      <c r="L769" s="13">
        <v>200</v>
      </c>
      <c r="M769" s="2">
        <v>0.62</v>
      </c>
    </row>
    <row r="770" spans="1:13" ht="15.75">
      <c r="A770" s="8">
        <v>1260</v>
      </c>
      <c r="B770" s="5" t="s">
        <v>7</v>
      </c>
      <c r="C770" s="28" t="s">
        <v>209</v>
      </c>
      <c r="D770" s="17" t="s">
        <v>78</v>
      </c>
      <c r="E770" s="22">
        <v>2000</v>
      </c>
      <c r="F770" s="17" t="s">
        <v>57</v>
      </c>
      <c r="G770" s="22">
        <v>70</v>
      </c>
      <c r="H770" s="2">
        <v>0.97</v>
      </c>
      <c r="M770" s="23"/>
    </row>
    <row r="771" spans="1:13" ht="15.75">
      <c r="A771" s="6">
        <v>1270</v>
      </c>
      <c r="B771" s="5" t="s">
        <v>7</v>
      </c>
      <c r="C771" s="28" t="s">
        <v>209</v>
      </c>
      <c r="D771" s="17" t="s">
        <v>78</v>
      </c>
      <c r="E771" s="22">
        <v>2100</v>
      </c>
      <c r="F771" s="17" t="s">
        <v>57</v>
      </c>
      <c r="G771" s="22">
        <v>46.7</v>
      </c>
      <c r="H771" s="2">
        <v>0.98</v>
      </c>
      <c r="M771" s="23"/>
    </row>
    <row r="772" spans="1:13" ht="15.75">
      <c r="A772" s="8">
        <v>1280</v>
      </c>
      <c r="B772" s="5" t="s">
        <v>7</v>
      </c>
      <c r="C772" s="28" t="s">
        <v>209</v>
      </c>
      <c r="D772" s="17" t="s">
        <v>78</v>
      </c>
      <c r="E772" s="22">
        <v>2200</v>
      </c>
      <c r="F772" s="17" t="s">
        <v>57</v>
      </c>
      <c r="G772" s="22">
        <v>23.3</v>
      </c>
      <c r="H772" s="2">
        <v>0.99</v>
      </c>
      <c r="M772" s="23"/>
    </row>
    <row r="773" spans="1:13" ht="15.75">
      <c r="A773" s="8">
        <v>1290</v>
      </c>
      <c r="B773" s="5" t="s">
        <v>7</v>
      </c>
      <c r="C773" s="28" t="s">
        <v>209</v>
      </c>
      <c r="D773" s="17" t="s">
        <v>78</v>
      </c>
      <c r="E773" s="22">
        <v>2350</v>
      </c>
      <c r="F773" s="17" t="s">
        <v>57</v>
      </c>
      <c r="G773" s="22">
        <v>0</v>
      </c>
      <c r="H773" s="2">
        <v>1</v>
      </c>
      <c r="M773" s="23"/>
    </row>
    <row r="774" spans="1:13" ht="15.75">
      <c r="A774" s="19">
        <v>1300</v>
      </c>
      <c r="B774" s="5" t="s">
        <v>7</v>
      </c>
      <c r="C774" s="28" t="s">
        <v>209</v>
      </c>
      <c r="D774" s="17" t="s">
        <v>78</v>
      </c>
      <c r="E774" s="22">
        <v>2400</v>
      </c>
      <c r="G774" s="22"/>
      <c r="H774" s="2"/>
      <c r="I774" s="15" t="s">
        <v>162</v>
      </c>
      <c r="J774" s="13">
        <v>432</v>
      </c>
      <c r="K774" s="15" t="s">
        <v>169</v>
      </c>
      <c r="L774" s="13">
        <v>401</v>
      </c>
      <c r="M774" s="2">
        <v>0.52</v>
      </c>
    </row>
    <row r="775" spans="1:13" ht="15.75">
      <c r="A775" s="8">
        <v>1310</v>
      </c>
      <c r="B775" s="5" t="s">
        <v>7</v>
      </c>
      <c r="C775" s="28" t="s">
        <v>209</v>
      </c>
      <c r="D775" s="17" t="s">
        <v>78</v>
      </c>
      <c r="E775" s="22">
        <v>1100</v>
      </c>
      <c r="G775" s="22"/>
      <c r="H775" s="2"/>
      <c r="M775" s="23"/>
    </row>
    <row r="776" spans="1:13" ht="15.75">
      <c r="A776" s="6">
        <v>1320</v>
      </c>
      <c r="B776" s="5" t="s">
        <v>7</v>
      </c>
      <c r="C776" s="28" t="s">
        <v>209</v>
      </c>
      <c r="D776" s="17" t="s">
        <v>78</v>
      </c>
      <c r="E776" s="22">
        <v>1075</v>
      </c>
      <c r="G776" s="22"/>
      <c r="H776" s="2"/>
      <c r="M776" s="23"/>
    </row>
    <row r="777" spans="1:13" ht="15.75">
      <c r="A777" s="6">
        <v>1330</v>
      </c>
      <c r="B777" s="5" t="s">
        <v>7</v>
      </c>
      <c r="C777" s="28" t="s">
        <v>209</v>
      </c>
      <c r="D777" s="17" t="s">
        <v>78</v>
      </c>
      <c r="E777" s="22">
        <v>1050</v>
      </c>
      <c r="G777" s="22"/>
      <c r="H777" s="2"/>
      <c r="M777" s="23"/>
    </row>
    <row r="778" spans="1:13" ht="15.75">
      <c r="A778" s="6">
        <v>1340</v>
      </c>
      <c r="B778" s="5" t="s">
        <v>7</v>
      </c>
      <c r="C778" s="28" t="s">
        <v>209</v>
      </c>
      <c r="D778" s="17" t="s">
        <v>78</v>
      </c>
      <c r="E778" s="22">
        <v>1025</v>
      </c>
      <c r="G778" s="22"/>
      <c r="H778" s="2"/>
      <c r="M778" s="23"/>
    </row>
    <row r="779" spans="1:13" ht="15.75">
      <c r="A779" s="8">
        <v>1350</v>
      </c>
      <c r="B779" s="5" t="s">
        <v>7</v>
      </c>
      <c r="C779" s="28" t="s">
        <v>209</v>
      </c>
      <c r="D779" s="17" t="s">
        <v>78</v>
      </c>
      <c r="E779" s="22">
        <v>1000</v>
      </c>
      <c r="F779" s="17" t="s">
        <v>84</v>
      </c>
      <c r="G779" s="22">
        <v>0</v>
      </c>
      <c r="H779" s="2">
        <v>1</v>
      </c>
      <c r="I779" s="15" t="s">
        <v>162</v>
      </c>
      <c r="J779" s="13">
        <v>432</v>
      </c>
      <c r="K779" s="15" t="s">
        <v>169</v>
      </c>
      <c r="L779" s="13">
        <v>400</v>
      </c>
      <c r="M779" s="2">
        <v>0.52</v>
      </c>
    </row>
    <row r="780" spans="1:13" ht="15.75">
      <c r="A780" s="6">
        <v>1360</v>
      </c>
      <c r="B780" s="5" t="s">
        <v>7</v>
      </c>
      <c r="C780" s="28" t="s">
        <v>209</v>
      </c>
      <c r="D780" s="17" t="s">
        <v>78</v>
      </c>
      <c r="E780" s="22">
        <v>750</v>
      </c>
      <c r="F780" s="17" t="s">
        <v>84</v>
      </c>
      <c r="G780" s="22">
        <v>155</v>
      </c>
      <c r="H780" s="2">
        <v>0.83</v>
      </c>
      <c r="M780" s="23"/>
    </row>
    <row r="781" spans="1:13" ht="15.75">
      <c r="A781" s="8">
        <v>1370</v>
      </c>
      <c r="B781" s="5" t="s">
        <v>7</v>
      </c>
      <c r="C781" s="28" t="s">
        <v>209</v>
      </c>
      <c r="D781" s="17" t="s">
        <v>78</v>
      </c>
      <c r="E781" s="22">
        <v>500</v>
      </c>
      <c r="F781" s="17" t="s">
        <v>84</v>
      </c>
      <c r="G781" s="22">
        <v>310</v>
      </c>
      <c r="H781" s="2">
        <v>0.62</v>
      </c>
      <c r="M781" s="23"/>
    </row>
    <row r="782" spans="1:13" ht="15.75">
      <c r="A782" s="6">
        <v>1380</v>
      </c>
      <c r="B782" s="5" t="s">
        <v>7</v>
      </c>
      <c r="C782" s="28" t="s">
        <v>209</v>
      </c>
      <c r="D782" s="17" t="s">
        <v>78</v>
      </c>
      <c r="E782" s="22">
        <v>366.7</v>
      </c>
      <c r="F782" s="17" t="s">
        <v>84</v>
      </c>
      <c r="G782" s="22">
        <v>336.7</v>
      </c>
      <c r="H782" s="2">
        <v>0.52</v>
      </c>
      <c r="M782" s="23"/>
    </row>
    <row r="783" spans="1:13" ht="15.75">
      <c r="A783" s="6">
        <v>1390</v>
      </c>
      <c r="B783" s="5" t="s">
        <v>7</v>
      </c>
      <c r="C783" s="28" t="s">
        <v>209</v>
      </c>
      <c r="D783" s="17" t="s">
        <v>84</v>
      </c>
      <c r="E783" s="22">
        <v>363.3</v>
      </c>
      <c r="F783" s="17" t="s">
        <v>78</v>
      </c>
      <c r="G783" s="22">
        <v>233.3</v>
      </c>
      <c r="H783" s="2">
        <v>0.61</v>
      </c>
      <c r="M783" s="23"/>
    </row>
    <row r="784" spans="1:13" ht="15.75">
      <c r="A784" s="8">
        <v>1400</v>
      </c>
      <c r="B784" s="5" t="s">
        <v>7</v>
      </c>
      <c r="C784" s="28" t="s">
        <v>209</v>
      </c>
      <c r="D784" s="17" t="s">
        <v>84</v>
      </c>
      <c r="E784" s="22">
        <v>390</v>
      </c>
      <c r="F784" s="17" t="s">
        <v>78</v>
      </c>
      <c r="G784" s="22">
        <v>100</v>
      </c>
      <c r="H784" s="2">
        <v>0.8</v>
      </c>
      <c r="I784" s="15" t="s">
        <v>144</v>
      </c>
      <c r="J784" s="13">
        <v>487</v>
      </c>
      <c r="K784" s="15" t="s">
        <v>162</v>
      </c>
      <c r="L784" s="13">
        <v>235</v>
      </c>
      <c r="M784" s="2">
        <v>0.67</v>
      </c>
    </row>
    <row r="785" spans="1:13" ht="15.75">
      <c r="A785" s="6">
        <v>1410</v>
      </c>
      <c r="B785" s="5" t="s">
        <v>7</v>
      </c>
      <c r="C785" s="28" t="s">
        <v>209</v>
      </c>
      <c r="D785" s="17" t="s">
        <v>84</v>
      </c>
      <c r="E785" s="22">
        <v>442</v>
      </c>
      <c r="G785" s="22"/>
      <c r="H785" s="2"/>
      <c r="M785" s="23"/>
    </row>
    <row r="786" spans="1:13" ht="15.75">
      <c r="A786" s="6">
        <v>1420</v>
      </c>
      <c r="B786" s="5" t="s">
        <v>7</v>
      </c>
      <c r="C786" s="28" t="s">
        <v>209</v>
      </c>
      <c r="D786" s="17" t="s">
        <v>84</v>
      </c>
      <c r="E786" s="22">
        <v>494</v>
      </c>
      <c r="G786" s="22"/>
      <c r="H786" s="2"/>
      <c r="M786" s="23"/>
    </row>
    <row r="787" spans="1:13" ht="15.75">
      <c r="A787" s="6">
        <v>1430</v>
      </c>
      <c r="B787" s="5" t="s">
        <v>7</v>
      </c>
      <c r="C787" s="28" t="s">
        <v>209</v>
      </c>
      <c r="D787" s="17" t="s">
        <v>84</v>
      </c>
      <c r="E787" s="22">
        <v>546</v>
      </c>
      <c r="G787" s="22"/>
      <c r="H787" s="2"/>
      <c r="M787" s="23"/>
    </row>
    <row r="788" spans="1:13" ht="15.75">
      <c r="A788" s="6">
        <v>1440</v>
      </c>
      <c r="B788" s="5" t="s">
        <v>7</v>
      </c>
      <c r="C788" s="28" t="s">
        <v>209</v>
      </c>
      <c r="D788" s="17" t="s">
        <v>84</v>
      </c>
      <c r="E788" s="22">
        <v>598</v>
      </c>
      <c r="G788" s="22"/>
      <c r="H788" s="2"/>
      <c r="M788" s="23"/>
    </row>
    <row r="789" spans="1:13" ht="15.75">
      <c r="A789" s="8">
        <v>1450</v>
      </c>
      <c r="B789" s="5" t="s">
        <v>7</v>
      </c>
      <c r="C789" s="28" t="s">
        <v>209</v>
      </c>
      <c r="D789" s="17" t="s">
        <v>84</v>
      </c>
      <c r="E789" s="22">
        <v>650</v>
      </c>
      <c r="G789" s="22"/>
      <c r="H789" s="2"/>
      <c r="I789" s="15" t="s">
        <v>169</v>
      </c>
      <c r="J789" s="13">
        <v>600</v>
      </c>
      <c r="K789" s="15" t="s">
        <v>162</v>
      </c>
      <c r="L789" s="13">
        <v>250</v>
      </c>
      <c r="M789" s="2">
        <v>0.71</v>
      </c>
    </row>
    <row r="790" spans="1:13" ht="15.75">
      <c r="A790" s="6">
        <v>1460</v>
      </c>
      <c r="B790" s="5" t="s">
        <v>7</v>
      </c>
      <c r="C790" s="28" t="s">
        <v>209</v>
      </c>
      <c r="D790" s="17" t="s">
        <v>84</v>
      </c>
      <c r="E790" s="22">
        <v>606.7</v>
      </c>
      <c r="G790" s="22"/>
      <c r="H790" s="2"/>
      <c r="M790" s="23"/>
    </row>
    <row r="791" spans="1:13" ht="15.75">
      <c r="A791" s="6">
        <v>1470</v>
      </c>
      <c r="B791" s="5" t="s">
        <v>7</v>
      </c>
      <c r="C791" s="28" t="s">
        <v>209</v>
      </c>
      <c r="D791" s="17" t="s">
        <v>84</v>
      </c>
      <c r="E791" s="22">
        <v>563.3</v>
      </c>
      <c r="G791" s="22"/>
      <c r="H791" s="2"/>
      <c r="M791" s="23"/>
    </row>
    <row r="792" spans="1:13" ht="15.75">
      <c r="A792" s="6">
        <v>1480</v>
      </c>
      <c r="B792" s="5" t="s">
        <v>7</v>
      </c>
      <c r="C792" s="28" t="s">
        <v>209</v>
      </c>
      <c r="D792" s="17" t="s">
        <v>84</v>
      </c>
      <c r="E792" s="22">
        <v>520</v>
      </c>
      <c r="G792" s="22"/>
      <c r="H792" s="2"/>
      <c r="M792" s="23"/>
    </row>
    <row r="793" spans="1:13" ht="15.75">
      <c r="A793" s="6">
        <v>1490</v>
      </c>
      <c r="B793" s="5" t="s">
        <v>7</v>
      </c>
      <c r="C793" s="28" t="s">
        <v>209</v>
      </c>
      <c r="D793" s="17" t="s">
        <v>84</v>
      </c>
      <c r="E793" s="22">
        <v>476.7</v>
      </c>
      <c r="G793" s="22"/>
      <c r="H793" s="2"/>
      <c r="M793" s="23"/>
    </row>
    <row r="794" spans="1:13" ht="15.75">
      <c r="A794" s="6">
        <v>1500</v>
      </c>
      <c r="B794" s="5" t="s">
        <v>7</v>
      </c>
      <c r="C794" s="28" t="s">
        <v>209</v>
      </c>
      <c r="D794" s="17" t="s">
        <v>84</v>
      </c>
      <c r="E794" s="22">
        <v>433.3</v>
      </c>
      <c r="G794" s="22"/>
      <c r="H794" s="2"/>
      <c r="I794" s="15" t="s">
        <v>169</v>
      </c>
      <c r="J794" s="13">
        <v>672</v>
      </c>
      <c r="L794" s="17"/>
      <c r="M794" s="2"/>
    </row>
    <row r="795" spans="1:13" ht="15.75">
      <c r="A795" s="8">
        <v>1510</v>
      </c>
      <c r="B795" s="5" t="s">
        <v>7</v>
      </c>
      <c r="C795" s="28" t="s">
        <v>209</v>
      </c>
      <c r="D795" s="17" t="s">
        <v>84</v>
      </c>
      <c r="E795" s="22">
        <v>390</v>
      </c>
      <c r="G795" s="22"/>
      <c r="H795" s="2"/>
      <c r="M795" s="23"/>
    </row>
    <row r="796" spans="1:13" ht="15.75">
      <c r="A796" s="6">
        <v>1520</v>
      </c>
      <c r="B796" s="5" t="s">
        <v>7</v>
      </c>
      <c r="C796" s="28" t="s">
        <v>209</v>
      </c>
      <c r="D796" s="17" t="s">
        <v>84</v>
      </c>
      <c r="E796" s="22">
        <v>387.3</v>
      </c>
      <c r="G796" s="22"/>
      <c r="H796" s="2"/>
      <c r="M796" s="23"/>
    </row>
    <row r="797" spans="1:13" ht="15.75">
      <c r="A797" s="6">
        <v>1530</v>
      </c>
      <c r="B797" s="5" t="s">
        <v>7</v>
      </c>
      <c r="C797" s="28" t="s">
        <v>209</v>
      </c>
      <c r="D797" s="17" t="s">
        <v>84</v>
      </c>
      <c r="E797" s="22">
        <v>384.5</v>
      </c>
      <c r="G797" s="22"/>
      <c r="H797" s="2"/>
      <c r="M797" s="23"/>
    </row>
    <row r="798" spans="1:13" ht="15.75">
      <c r="A798" s="6">
        <v>1540</v>
      </c>
      <c r="B798" s="5" t="s">
        <v>7</v>
      </c>
      <c r="C798" s="28" t="s">
        <v>209</v>
      </c>
      <c r="D798" s="17" t="s">
        <v>84</v>
      </c>
      <c r="E798" s="22">
        <v>381.8</v>
      </c>
      <c r="G798" s="22"/>
      <c r="H798" s="2"/>
      <c r="M798" s="23"/>
    </row>
    <row r="799" spans="1:13" ht="15.75">
      <c r="A799" s="6">
        <v>1550</v>
      </c>
      <c r="B799" s="5" t="s">
        <v>7</v>
      </c>
      <c r="C799" s="28" t="s">
        <v>209</v>
      </c>
      <c r="D799" s="17" t="s">
        <v>84</v>
      </c>
      <c r="E799" s="22">
        <v>379.1</v>
      </c>
      <c r="G799" s="22"/>
      <c r="H799" s="2"/>
      <c r="I799" s="15" t="s">
        <v>169</v>
      </c>
      <c r="J799" s="13">
        <v>690</v>
      </c>
      <c r="K799" s="15" t="s">
        <v>162</v>
      </c>
      <c r="L799" s="13">
        <v>260</v>
      </c>
      <c r="M799" s="2">
        <v>0.73</v>
      </c>
    </row>
    <row r="800" spans="1:13" ht="15.75">
      <c r="A800" s="6">
        <v>1560</v>
      </c>
      <c r="B800" s="5" t="s">
        <v>7</v>
      </c>
      <c r="C800" s="28" t="s">
        <v>209</v>
      </c>
      <c r="D800" s="17" t="s">
        <v>84</v>
      </c>
      <c r="E800" s="22">
        <v>376.4</v>
      </c>
      <c r="G800" s="22"/>
      <c r="H800" s="2"/>
      <c r="M800" s="23"/>
    </row>
    <row r="801" spans="1:13" ht="15.75">
      <c r="A801" s="6">
        <v>1570</v>
      </c>
      <c r="B801" s="5" t="s">
        <v>7</v>
      </c>
      <c r="C801" s="28" t="s">
        <v>209</v>
      </c>
      <c r="D801" s="17" t="s">
        <v>84</v>
      </c>
      <c r="E801" s="22">
        <v>373.6</v>
      </c>
      <c r="G801" s="22"/>
      <c r="H801" s="2"/>
      <c r="M801" s="23"/>
    </row>
    <row r="802" spans="1:13" ht="15.75">
      <c r="A802" s="6">
        <v>1580</v>
      </c>
      <c r="B802" s="5" t="s">
        <v>7</v>
      </c>
      <c r="C802" s="28" t="s">
        <v>209</v>
      </c>
      <c r="D802" s="17" t="s">
        <v>84</v>
      </c>
      <c r="E802" s="22">
        <v>370.9</v>
      </c>
      <c r="G802" s="22"/>
      <c r="H802" s="2"/>
      <c r="I802" s="15" t="s">
        <v>169</v>
      </c>
      <c r="J802" s="14">
        <v>706</v>
      </c>
      <c r="K802" s="15" t="s">
        <v>152</v>
      </c>
      <c r="L802" s="14">
        <v>300</v>
      </c>
      <c r="M802" s="2">
        <v>0.7</v>
      </c>
    </row>
    <row r="803" spans="1:13" ht="15.75">
      <c r="A803" s="6">
        <v>1590</v>
      </c>
      <c r="B803" s="5" t="s">
        <v>7</v>
      </c>
      <c r="C803" s="28" t="s">
        <v>209</v>
      </c>
      <c r="D803" s="17" t="s">
        <v>84</v>
      </c>
      <c r="E803" s="22">
        <v>368.2</v>
      </c>
      <c r="G803" s="22"/>
      <c r="H803" s="2"/>
      <c r="M803" s="23"/>
    </row>
    <row r="804" spans="1:13" ht="15.75">
      <c r="A804" s="6">
        <v>1600</v>
      </c>
      <c r="B804" s="5" t="s">
        <v>7</v>
      </c>
      <c r="C804" s="28" t="s">
        <v>209</v>
      </c>
      <c r="D804" s="17" t="s">
        <v>84</v>
      </c>
      <c r="E804" s="22">
        <v>365.5</v>
      </c>
      <c r="F804" s="17" t="s">
        <v>89</v>
      </c>
      <c r="G804" s="22">
        <v>30</v>
      </c>
      <c r="H804" s="2">
        <v>0.92</v>
      </c>
      <c r="I804" s="17" t="s">
        <v>169</v>
      </c>
      <c r="J804" s="14">
        <v>706</v>
      </c>
      <c r="K804" s="17" t="s">
        <v>181</v>
      </c>
      <c r="L804" s="14">
        <v>360</v>
      </c>
      <c r="M804" s="2">
        <v>0.66</v>
      </c>
    </row>
    <row r="805" spans="1:13" ht="15.75">
      <c r="A805" s="6">
        <v>1610</v>
      </c>
      <c r="B805" s="5" t="s">
        <v>7</v>
      </c>
      <c r="C805" s="28" t="s">
        <v>209</v>
      </c>
      <c r="D805" s="17" t="s">
        <v>84</v>
      </c>
      <c r="E805" s="22">
        <v>362.7</v>
      </c>
      <c r="F805" s="17" t="s">
        <v>89</v>
      </c>
      <c r="G805" s="22">
        <v>115</v>
      </c>
      <c r="H805" s="2">
        <v>0.76</v>
      </c>
      <c r="M805" s="23"/>
    </row>
    <row r="806" spans="1:13" ht="15.75">
      <c r="A806" s="8">
        <v>1620</v>
      </c>
      <c r="B806" s="5" t="s">
        <v>7</v>
      </c>
      <c r="C806" s="28" t="s">
        <v>209</v>
      </c>
      <c r="D806" s="17" t="s">
        <v>84</v>
      </c>
      <c r="E806" s="22">
        <v>360</v>
      </c>
      <c r="F806" s="17" t="s">
        <v>89</v>
      </c>
      <c r="G806" s="22">
        <v>200</v>
      </c>
      <c r="H806" s="2">
        <v>0.64</v>
      </c>
      <c r="M806" s="23"/>
    </row>
    <row r="807" spans="1:13" ht="15.75">
      <c r="A807" s="6">
        <v>1630</v>
      </c>
      <c r="B807" s="5" t="s">
        <v>7</v>
      </c>
      <c r="C807" s="28" t="s">
        <v>209</v>
      </c>
      <c r="D807" s="17" t="s">
        <v>84</v>
      </c>
      <c r="E807" s="22">
        <v>295</v>
      </c>
      <c r="F807" s="17" t="s">
        <v>89</v>
      </c>
      <c r="G807" s="22">
        <v>270</v>
      </c>
      <c r="H807" s="2">
        <v>0.52</v>
      </c>
      <c r="M807" s="23"/>
    </row>
    <row r="808" spans="1:13" ht="15.75">
      <c r="A808" s="8">
        <v>1640</v>
      </c>
      <c r="B808" s="5" t="s">
        <v>7</v>
      </c>
      <c r="C808" s="28" t="s">
        <v>209</v>
      </c>
      <c r="D808" s="17" t="s">
        <v>89</v>
      </c>
      <c r="E808" s="22">
        <v>340</v>
      </c>
      <c r="F808" s="17" t="s">
        <v>84</v>
      </c>
      <c r="G808" s="22">
        <v>230</v>
      </c>
      <c r="H808" s="2">
        <v>0.6</v>
      </c>
      <c r="M808" s="23"/>
    </row>
    <row r="809" spans="1:13" ht="15.75">
      <c r="A809" s="8">
        <v>1650</v>
      </c>
      <c r="B809" s="5" t="s">
        <v>7</v>
      </c>
      <c r="C809" s="28" t="s">
        <v>209</v>
      </c>
      <c r="D809" s="17" t="s">
        <v>89</v>
      </c>
      <c r="E809" s="22">
        <v>650</v>
      </c>
      <c r="F809" s="17" t="s">
        <v>84</v>
      </c>
      <c r="G809" s="22">
        <v>184</v>
      </c>
      <c r="H809" s="2">
        <v>0.78</v>
      </c>
      <c r="I809" s="17" t="s">
        <v>183</v>
      </c>
      <c r="J809" s="14">
        <v>500</v>
      </c>
      <c r="K809" s="17" t="s">
        <v>169</v>
      </c>
      <c r="L809" s="14">
        <v>470</v>
      </c>
      <c r="M809" s="2">
        <v>0.52</v>
      </c>
    </row>
    <row r="810" spans="1:13" ht="15.75">
      <c r="A810" s="8">
        <v>1660</v>
      </c>
      <c r="B810" s="5" t="s">
        <v>7</v>
      </c>
      <c r="C810" s="28" t="s">
        <v>209</v>
      </c>
      <c r="D810" s="17" t="s">
        <v>89</v>
      </c>
      <c r="E810" s="22">
        <v>720</v>
      </c>
      <c r="F810" s="17" t="s">
        <v>84</v>
      </c>
      <c r="G810" s="22">
        <v>138</v>
      </c>
      <c r="H810" s="2">
        <v>0.84</v>
      </c>
      <c r="M810" s="23"/>
    </row>
    <row r="811" spans="1:13" ht="15.75">
      <c r="A811" s="6">
        <v>1670</v>
      </c>
      <c r="B811" s="5" t="s">
        <v>7</v>
      </c>
      <c r="C811" s="28" t="s">
        <v>209</v>
      </c>
      <c r="D811" s="17" t="s">
        <v>89</v>
      </c>
      <c r="E811" s="22">
        <v>760</v>
      </c>
      <c r="F811" s="17" t="s">
        <v>84</v>
      </c>
      <c r="G811" s="22">
        <v>92</v>
      </c>
      <c r="H811" s="2">
        <v>0.89</v>
      </c>
      <c r="M811" s="23"/>
    </row>
    <row r="812" spans="1:13" ht="15.75">
      <c r="A812" s="6">
        <v>1680</v>
      </c>
      <c r="B812" s="5" t="s">
        <v>7</v>
      </c>
      <c r="C812" s="28" t="s">
        <v>209</v>
      </c>
      <c r="D812" s="17" t="s">
        <v>89</v>
      </c>
      <c r="E812" s="22">
        <v>800</v>
      </c>
      <c r="F812" s="17" t="s">
        <v>84</v>
      </c>
      <c r="G812" s="22">
        <v>46</v>
      </c>
      <c r="H812" s="2">
        <v>0.95</v>
      </c>
      <c r="M812" s="23"/>
    </row>
    <row r="813" spans="1:13" ht="15.75">
      <c r="A813" s="6">
        <v>1690</v>
      </c>
      <c r="B813" s="5" t="s">
        <v>7</v>
      </c>
      <c r="C813" s="28" t="s">
        <v>209</v>
      </c>
      <c r="D813" s="17" t="s">
        <v>89</v>
      </c>
      <c r="E813" s="22">
        <v>840</v>
      </c>
      <c r="F813" s="17" t="s">
        <v>84</v>
      </c>
      <c r="G813" s="22">
        <v>0</v>
      </c>
      <c r="H813" s="2">
        <v>1</v>
      </c>
      <c r="M813" s="23"/>
    </row>
    <row r="814" spans="1:13" ht="15.75">
      <c r="A814" s="8">
        <v>1700</v>
      </c>
      <c r="B814" s="5" t="s">
        <v>7</v>
      </c>
      <c r="C814" s="28" t="s">
        <v>209</v>
      </c>
      <c r="D814" s="17" t="s">
        <v>89</v>
      </c>
      <c r="E814" s="22">
        <v>880</v>
      </c>
      <c r="G814" s="22"/>
      <c r="H814" s="2"/>
      <c r="I814" s="17" t="s">
        <v>183</v>
      </c>
      <c r="J814" s="14">
        <v>688</v>
      </c>
      <c r="K814" s="17" t="s">
        <v>169</v>
      </c>
      <c r="L814" s="14">
        <v>650</v>
      </c>
      <c r="M814" s="2">
        <v>0.51</v>
      </c>
    </row>
    <row r="815" spans="1:13" ht="15.75">
      <c r="A815" s="6">
        <v>1710</v>
      </c>
      <c r="B815" s="5" t="s">
        <v>7</v>
      </c>
      <c r="C815" s="28" t="s">
        <v>209</v>
      </c>
      <c r="D815" s="17" t="s">
        <v>89</v>
      </c>
      <c r="E815" s="22">
        <v>940</v>
      </c>
      <c r="G815" s="22"/>
      <c r="H815" s="2"/>
      <c r="M815" s="23"/>
    </row>
    <row r="816" spans="1:13" ht="15.75">
      <c r="A816" s="6">
        <v>1720</v>
      </c>
      <c r="B816" s="5" t="s">
        <v>7</v>
      </c>
      <c r="C816" s="28" t="s">
        <v>209</v>
      </c>
      <c r="D816" s="17" t="s">
        <v>89</v>
      </c>
      <c r="E816" s="22">
        <v>1000</v>
      </c>
      <c r="G816" s="22"/>
      <c r="H816" s="2"/>
      <c r="M816" s="23"/>
    </row>
    <row r="817" spans="1:13" ht="15.75">
      <c r="A817" s="8">
        <v>1730</v>
      </c>
      <c r="B817" s="5" t="s">
        <v>7</v>
      </c>
      <c r="C817" s="28" t="s">
        <v>209</v>
      </c>
      <c r="D817" s="17" t="s">
        <v>89</v>
      </c>
      <c r="E817" s="22">
        <v>1060</v>
      </c>
      <c r="G817" s="22"/>
      <c r="H817" s="2"/>
      <c r="M817" s="23"/>
    </row>
    <row r="818" spans="1:13" ht="15.75">
      <c r="A818" s="6">
        <v>1740</v>
      </c>
      <c r="B818" s="5" t="s">
        <v>7</v>
      </c>
      <c r="C818" s="28" t="s">
        <v>209</v>
      </c>
      <c r="D818" s="17" t="s">
        <v>89</v>
      </c>
      <c r="E818" s="22">
        <v>1146.7</v>
      </c>
      <c r="G818" s="22"/>
      <c r="H818" s="2"/>
      <c r="M818" s="23"/>
    </row>
    <row r="819" spans="1:13" ht="15.75">
      <c r="A819" s="6">
        <v>1750</v>
      </c>
      <c r="B819" s="5" t="s">
        <v>7</v>
      </c>
      <c r="C819" s="28" t="s">
        <v>209</v>
      </c>
      <c r="D819" s="17" t="s">
        <v>89</v>
      </c>
      <c r="E819" s="22">
        <v>1233.3</v>
      </c>
      <c r="G819" s="22"/>
      <c r="H819" s="2"/>
      <c r="I819" s="17" t="s">
        <v>169</v>
      </c>
      <c r="J819" s="14">
        <v>900</v>
      </c>
      <c r="K819" s="17" t="s">
        <v>183</v>
      </c>
      <c r="L819" s="14">
        <v>694</v>
      </c>
      <c r="M819" s="2">
        <v>0.56</v>
      </c>
    </row>
    <row r="820" spans="1:13" ht="15.75">
      <c r="A820" s="8">
        <v>1760</v>
      </c>
      <c r="B820" s="5" t="s">
        <v>7</v>
      </c>
      <c r="C820" s="28" t="s">
        <v>209</v>
      </c>
      <c r="D820" s="17" t="s">
        <v>89</v>
      </c>
      <c r="E820" s="22">
        <v>1320</v>
      </c>
      <c r="G820" s="22"/>
      <c r="H820" s="2"/>
      <c r="M820" s="23"/>
    </row>
    <row r="821" spans="1:13" ht="15.75">
      <c r="A821" s="8">
        <v>1770</v>
      </c>
      <c r="B821" s="5" t="s">
        <v>7</v>
      </c>
      <c r="C821" s="28" t="s">
        <v>209</v>
      </c>
      <c r="D821" s="17" t="s">
        <v>89</v>
      </c>
      <c r="E821" s="22">
        <v>1370</v>
      </c>
      <c r="G821" s="22"/>
      <c r="H821" s="2"/>
      <c r="M821" s="23"/>
    </row>
    <row r="822" spans="1:13" ht="15.75">
      <c r="A822" s="6">
        <v>1780</v>
      </c>
      <c r="B822" s="5" t="s">
        <v>7</v>
      </c>
      <c r="C822" s="28" t="s">
        <v>209</v>
      </c>
      <c r="D822" s="17" t="s">
        <v>89</v>
      </c>
      <c r="E822" s="22">
        <v>1420</v>
      </c>
      <c r="G822" s="22"/>
      <c r="H822" s="2"/>
      <c r="M822" s="23"/>
    </row>
    <row r="823" spans="1:13" ht="15.75">
      <c r="A823" s="8">
        <v>1790</v>
      </c>
      <c r="B823" s="5" t="s">
        <v>7</v>
      </c>
      <c r="C823" s="28" t="s">
        <v>209</v>
      </c>
      <c r="D823" s="17" t="s">
        <v>89</v>
      </c>
      <c r="E823" s="22">
        <v>1470</v>
      </c>
      <c r="G823" s="22"/>
      <c r="H823" s="2"/>
      <c r="M823" s="23"/>
    </row>
    <row r="824" spans="1:13" ht="15.75">
      <c r="A824" s="6">
        <v>1800</v>
      </c>
      <c r="B824" s="5" t="s">
        <v>7</v>
      </c>
      <c r="C824" s="26" t="s">
        <v>207</v>
      </c>
      <c r="D824" s="17" t="s">
        <v>89</v>
      </c>
      <c r="E824" s="22">
        <v>1460</v>
      </c>
      <c r="G824" s="22"/>
      <c r="H824" s="2"/>
      <c r="I824" s="17" t="s">
        <v>169</v>
      </c>
      <c r="J824" s="14">
        <v>1100</v>
      </c>
      <c r="K824" s="17" t="s">
        <v>189</v>
      </c>
      <c r="L824" s="14">
        <v>800</v>
      </c>
      <c r="M824" s="2">
        <v>0.58</v>
      </c>
    </row>
    <row r="825" spans="1:13" ht="15.75">
      <c r="A825" s="6">
        <v>1810</v>
      </c>
      <c r="B825" s="5" t="s">
        <v>7</v>
      </c>
      <c r="C825" s="26" t="s">
        <v>207</v>
      </c>
      <c r="D825" s="17" t="s">
        <v>89</v>
      </c>
      <c r="E825" s="22">
        <v>1450</v>
      </c>
      <c r="G825" s="22"/>
      <c r="H825" s="2"/>
      <c r="M825" s="23"/>
    </row>
    <row r="826" spans="1:13" ht="15.75">
      <c r="A826" s="6">
        <v>1820</v>
      </c>
      <c r="B826" s="5" t="s">
        <v>7</v>
      </c>
      <c r="C826" s="26" t="s">
        <v>207</v>
      </c>
      <c r="D826" s="17" t="s">
        <v>89</v>
      </c>
      <c r="E826" s="22">
        <v>1440</v>
      </c>
      <c r="G826" s="22"/>
      <c r="H826" s="2"/>
      <c r="M826" s="23"/>
    </row>
    <row r="827" spans="1:13" ht="15.75">
      <c r="A827" s="6">
        <v>1830</v>
      </c>
      <c r="B827" s="5" t="s">
        <v>7</v>
      </c>
      <c r="C827" s="26" t="s">
        <v>207</v>
      </c>
      <c r="D827" s="17" t="s">
        <v>89</v>
      </c>
      <c r="E827" s="22">
        <v>1430</v>
      </c>
      <c r="G827" s="22"/>
      <c r="H827" s="2"/>
      <c r="I827" s="17" t="s">
        <v>169</v>
      </c>
      <c r="J827" s="14">
        <v>1350</v>
      </c>
      <c r="K827" s="17" t="s">
        <v>189</v>
      </c>
      <c r="L827" s="14">
        <v>900</v>
      </c>
      <c r="M827" s="2">
        <v>0.6</v>
      </c>
    </row>
    <row r="828" spans="1:13" ht="15.75">
      <c r="A828" s="8">
        <v>1840</v>
      </c>
      <c r="B828" s="5" t="s">
        <v>7</v>
      </c>
      <c r="C828" s="26" t="s">
        <v>207</v>
      </c>
      <c r="D828" s="17" t="s">
        <v>89</v>
      </c>
      <c r="E828" s="22">
        <v>1420</v>
      </c>
      <c r="G828" s="22"/>
      <c r="H828" s="2"/>
      <c r="M828" s="23"/>
    </row>
    <row r="829" spans="1:13" ht="15.75">
      <c r="A829" s="6">
        <v>1850</v>
      </c>
      <c r="B829" s="5" t="s">
        <v>7</v>
      </c>
      <c r="C829" s="26" t="s">
        <v>207</v>
      </c>
      <c r="D829" s="17" t="s">
        <v>89</v>
      </c>
      <c r="E829" s="22">
        <v>1410</v>
      </c>
      <c r="G829" s="22"/>
      <c r="H829" s="2"/>
      <c r="I829" s="17" t="s">
        <v>169</v>
      </c>
      <c r="J829" s="14">
        <v>1648</v>
      </c>
      <c r="L829" s="17"/>
      <c r="M829" s="2"/>
    </row>
    <row r="830" spans="1:13" ht="15.75">
      <c r="A830" s="8">
        <v>1860</v>
      </c>
      <c r="B830" s="5" t="s">
        <v>7</v>
      </c>
      <c r="C830" s="26" t="s">
        <v>207</v>
      </c>
      <c r="D830" s="17" t="s">
        <v>89</v>
      </c>
      <c r="E830" s="22">
        <v>1340</v>
      </c>
      <c r="G830" s="22"/>
      <c r="H830" s="2"/>
      <c r="M830" s="23"/>
    </row>
    <row r="831" spans="1:13" ht="15.75">
      <c r="A831" s="8">
        <v>1870</v>
      </c>
      <c r="B831" s="5" t="s">
        <v>7</v>
      </c>
      <c r="C831" s="26" t="s">
        <v>207</v>
      </c>
      <c r="D831" s="17" t="s">
        <v>89</v>
      </c>
      <c r="E831" s="22">
        <v>1240</v>
      </c>
      <c r="G831" s="22"/>
      <c r="H831" s="2"/>
      <c r="M831" s="23"/>
    </row>
    <row r="832" spans="1:13" ht="15.75">
      <c r="A832" s="8">
        <v>1880</v>
      </c>
      <c r="B832" s="5" t="s">
        <v>7</v>
      </c>
      <c r="C832" s="26" t="s">
        <v>207</v>
      </c>
      <c r="D832" s="17" t="s">
        <v>89</v>
      </c>
      <c r="E832" s="22">
        <v>1340</v>
      </c>
      <c r="G832" s="22"/>
      <c r="H832" s="2"/>
      <c r="I832" s="17" t="s">
        <v>169</v>
      </c>
      <c r="J832" s="14">
        <v>900</v>
      </c>
      <c r="L832" s="17"/>
      <c r="M832" s="2"/>
    </row>
    <row r="833" spans="1:13" ht="15.75">
      <c r="A833" s="8">
        <v>1890</v>
      </c>
      <c r="B833" s="5" t="s">
        <v>7</v>
      </c>
      <c r="C833" s="26" t="s">
        <v>207</v>
      </c>
      <c r="D833" s="17" t="s">
        <v>89</v>
      </c>
      <c r="E833" s="22">
        <v>1190</v>
      </c>
      <c r="G833" s="22"/>
      <c r="H833" s="2"/>
      <c r="M833" s="23"/>
    </row>
    <row r="834" spans="1:13" ht="15.75">
      <c r="A834" s="8">
        <v>1900</v>
      </c>
      <c r="B834" s="5" t="s">
        <v>7</v>
      </c>
      <c r="C834" s="26" t="s">
        <v>207</v>
      </c>
      <c r="D834" s="17" t="s">
        <v>89</v>
      </c>
      <c r="E834" s="22">
        <v>1140</v>
      </c>
      <c r="G834" s="22"/>
      <c r="H834" s="2"/>
      <c r="I834" s="17" t="s">
        <v>193</v>
      </c>
      <c r="J834" s="14">
        <v>1497</v>
      </c>
      <c r="L834" s="17"/>
      <c r="M834" s="2"/>
    </row>
    <row r="835" spans="1:13" ht="15.75">
      <c r="A835" s="8">
        <v>1910</v>
      </c>
      <c r="B835" s="5" t="s">
        <v>7</v>
      </c>
      <c r="C835" s="26" t="s">
        <v>207</v>
      </c>
      <c r="D835" s="17" t="s">
        <v>89</v>
      </c>
      <c r="E835" s="22">
        <v>770</v>
      </c>
      <c r="G835" s="22"/>
      <c r="H835" s="2"/>
      <c r="I835" s="17" t="s">
        <v>193</v>
      </c>
      <c r="J835" s="14">
        <v>3500</v>
      </c>
      <c r="L835" s="17"/>
      <c r="M835" s="2"/>
    </row>
    <row r="836" spans="1:13" ht="15.75">
      <c r="A836" s="8">
        <v>1920</v>
      </c>
      <c r="B836" s="5" t="s">
        <v>7</v>
      </c>
      <c r="C836" s="26" t="s">
        <v>207</v>
      </c>
      <c r="D836" s="17" t="s">
        <v>89</v>
      </c>
      <c r="E836" s="22">
        <v>250</v>
      </c>
      <c r="G836" s="22"/>
      <c r="H836" s="2"/>
      <c r="M836" s="23"/>
    </row>
    <row r="837" spans="1:13" ht="15.75">
      <c r="A837" s="6">
        <v>1930</v>
      </c>
      <c r="B837" s="5" t="s">
        <v>7</v>
      </c>
      <c r="C837" s="26" t="s">
        <v>207</v>
      </c>
      <c r="D837" s="17" t="s">
        <v>89</v>
      </c>
      <c r="E837" s="22">
        <v>550</v>
      </c>
      <c r="G837" s="22"/>
      <c r="H837" s="2"/>
      <c r="I837" s="17" t="s">
        <v>193</v>
      </c>
      <c r="J837" s="14">
        <v>5300</v>
      </c>
      <c r="L837" s="17"/>
      <c r="M837" s="2"/>
    </row>
    <row r="838" spans="1:13" ht="15.75">
      <c r="A838" s="19">
        <v>1940</v>
      </c>
      <c r="B838" s="5" t="s">
        <v>7</v>
      </c>
      <c r="C838" s="26" t="s">
        <v>207</v>
      </c>
      <c r="D838" s="17" t="s">
        <v>89</v>
      </c>
      <c r="E838" s="22">
        <v>850</v>
      </c>
      <c r="G838" s="22"/>
      <c r="H838" s="2"/>
      <c r="M838" s="23"/>
    </row>
    <row r="839" spans="1:13" ht="15.75">
      <c r="A839" s="8">
        <v>1950</v>
      </c>
      <c r="B839" s="5" t="s">
        <v>7</v>
      </c>
      <c r="C839" s="26" t="s">
        <v>207</v>
      </c>
      <c r="D839" s="17" t="s">
        <v>89</v>
      </c>
      <c r="E839" s="22">
        <v>970</v>
      </c>
      <c r="G839" s="22"/>
      <c r="H839" s="2"/>
      <c r="I839" s="17" t="s">
        <v>193</v>
      </c>
      <c r="J839" s="14">
        <v>7000</v>
      </c>
      <c r="K839" s="17" t="s">
        <v>197</v>
      </c>
      <c r="L839" s="14">
        <v>5406</v>
      </c>
      <c r="M839" s="2">
        <v>0.56</v>
      </c>
    </row>
    <row r="840" spans="1:13" ht="15.75">
      <c r="A840" s="12">
        <v>1970</v>
      </c>
      <c r="B840" s="3" t="s">
        <v>7</v>
      </c>
      <c r="C840" s="26" t="s">
        <v>207</v>
      </c>
      <c r="E840" s="22"/>
      <c r="G840" s="22"/>
      <c r="H840" s="2"/>
      <c r="I840" s="17" t="s">
        <v>193</v>
      </c>
      <c r="J840" s="14">
        <v>20450</v>
      </c>
      <c r="K840" s="17" t="s">
        <v>181</v>
      </c>
      <c r="L840" s="14">
        <v>12000</v>
      </c>
      <c r="M840" s="2">
        <v>0.63</v>
      </c>
    </row>
    <row r="841" spans="1:13" ht="15.75">
      <c r="A841" s="12">
        <v>-1600</v>
      </c>
      <c r="B841" s="3" t="s">
        <v>17</v>
      </c>
      <c r="C841" s="27" t="s">
        <v>208</v>
      </c>
      <c r="D841" s="17"/>
      <c r="E841" s="22"/>
      <c r="F841" s="21"/>
      <c r="G841" s="22"/>
      <c r="H841" s="2"/>
      <c r="I841" s="15" t="s">
        <v>111</v>
      </c>
      <c r="J841" s="13">
        <v>23</v>
      </c>
      <c r="K841" s="15" t="s">
        <v>112</v>
      </c>
      <c r="L841" s="13">
        <v>22</v>
      </c>
      <c r="M841" s="2">
        <v>0.51</v>
      </c>
    </row>
    <row r="842" spans="1:13" ht="15.75">
      <c r="A842" s="12">
        <v>-1360</v>
      </c>
      <c r="B842" s="3" t="s">
        <v>17</v>
      </c>
      <c r="C842" s="27" t="s">
        <v>208</v>
      </c>
      <c r="D842" s="17"/>
      <c r="E842" s="22"/>
      <c r="G842" s="22"/>
      <c r="H842" s="2"/>
      <c r="I842" s="15" t="s">
        <v>111</v>
      </c>
      <c r="J842" s="13">
        <v>30</v>
      </c>
      <c r="K842" s="15" t="s">
        <v>114</v>
      </c>
      <c r="L842" s="13">
        <v>30</v>
      </c>
      <c r="M842" s="2">
        <v>0.5</v>
      </c>
    </row>
    <row r="843" spans="1:13" ht="15.75">
      <c r="A843" s="12">
        <v>-1200</v>
      </c>
      <c r="B843" s="3" t="s">
        <v>17</v>
      </c>
      <c r="C843" s="27" t="s">
        <v>208</v>
      </c>
      <c r="E843" s="22"/>
      <c r="G843" s="22"/>
      <c r="H843" s="2"/>
      <c r="I843" s="15" t="s">
        <v>114</v>
      </c>
      <c r="J843" s="13">
        <v>30</v>
      </c>
      <c r="K843" s="15" t="s">
        <v>117</v>
      </c>
      <c r="L843" s="13">
        <v>24</v>
      </c>
      <c r="M843" s="2">
        <v>0.56</v>
      </c>
    </row>
    <row r="844" spans="1:13" ht="15.75">
      <c r="A844" s="8">
        <v>-750</v>
      </c>
      <c r="B844" s="1" t="s">
        <v>17</v>
      </c>
      <c r="C844" s="27" t="s">
        <v>208</v>
      </c>
      <c r="D844" s="17" t="s">
        <v>16</v>
      </c>
      <c r="E844" s="22">
        <v>0</v>
      </c>
      <c r="G844" s="22"/>
      <c r="H844" s="2"/>
      <c r="M844" s="23"/>
    </row>
    <row r="845" spans="1:13" ht="15.75">
      <c r="A845" s="6">
        <v>-740</v>
      </c>
      <c r="B845" s="1" t="s">
        <v>17</v>
      </c>
      <c r="C845" s="27" t="s">
        <v>208</v>
      </c>
      <c r="D845" s="17" t="s">
        <v>16</v>
      </c>
      <c r="E845" s="22">
        <v>0</v>
      </c>
      <c r="G845" s="22"/>
      <c r="H845" s="2"/>
      <c r="M845" s="23"/>
    </row>
    <row r="846" spans="1:13" ht="15.75">
      <c r="A846" s="6">
        <v>-730</v>
      </c>
      <c r="B846" s="1" t="s">
        <v>17</v>
      </c>
      <c r="C846" s="27" t="s">
        <v>208</v>
      </c>
      <c r="D846" s="17" t="s">
        <v>16</v>
      </c>
      <c r="E846" s="22">
        <v>0.01</v>
      </c>
      <c r="G846" s="22"/>
      <c r="H846" s="2"/>
      <c r="M846" s="23"/>
    </row>
    <row r="847" spans="1:13" ht="15.75">
      <c r="A847" s="6">
        <v>-720</v>
      </c>
      <c r="B847" s="1" t="s">
        <v>17</v>
      </c>
      <c r="C847" s="27" t="s">
        <v>208</v>
      </c>
      <c r="D847" s="17" t="s">
        <v>16</v>
      </c>
      <c r="E847" s="22">
        <v>0.01</v>
      </c>
      <c r="G847" s="22"/>
      <c r="H847" s="2"/>
      <c r="M847" s="23"/>
    </row>
    <row r="848" spans="1:13" ht="15.75">
      <c r="A848" s="6">
        <v>-710</v>
      </c>
      <c r="B848" s="1" t="s">
        <v>17</v>
      </c>
      <c r="C848" s="27" t="s">
        <v>208</v>
      </c>
      <c r="D848" s="17" t="s">
        <v>16</v>
      </c>
      <c r="E848" s="22">
        <v>0.02</v>
      </c>
      <c r="G848" s="22"/>
      <c r="H848" s="2"/>
      <c r="M848" s="23"/>
    </row>
    <row r="849" spans="1:13" ht="15.75">
      <c r="A849" s="6">
        <v>-700</v>
      </c>
      <c r="B849" s="1" t="s">
        <v>17</v>
      </c>
      <c r="C849" s="27" t="s">
        <v>208</v>
      </c>
      <c r="D849" s="17" t="s">
        <v>16</v>
      </c>
      <c r="E849" s="22">
        <v>0.02</v>
      </c>
      <c r="G849" s="22"/>
      <c r="H849" s="2"/>
      <c r="M849" s="23"/>
    </row>
    <row r="850" spans="1:13" ht="15.75">
      <c r="A850" s="6">
        <v>-690</v>
      </c>
      <c r="B850" s="1" t="s">
        <v>17</v>
      </c>
      <c r="C850" s="27" t="s">
        <v>208</v>
      </c>
      <c r="D850" s="17" t="s">
        <v>16</v>
      </c>
      <c r="E850" s="22">
        <v>0.02</v>
      </c>
      <c r="G850" s="22"/>
      <c r="H850" s="2"/>
      <c r="M850" s="23"/>
    </row>
    <row r="851" spans="1:13" ht="15.75">
      <c r="A851" s="6">
        <v>-680</v>
      </c>
      <c r="B851" s="1" t="s">
        <v>17</v>
      </c>
      <c r="C851" s="27" t="s">
        <v>208</v>
      </c>
      <c r="D851" s="17" t="s">
        <v>16</v>
      </c>
      <c r="E851" s="22">
        <v>0.03</v>
      </c>
      <c r="G851" s="22"/>
      <c r="H851" s="2"/>
      <c r="M851" s="23"/>
    </row>
    <row r="852" spans="1:13" ht="15.75">
      <c r="A852" s="6">
        <v>-670</v>
      </c>
      <c r="B852" s="1" t="s">
        <v>17</v>
      </c>
      <c r="C852" s="27" t="s">
        <v>208</v>
      </c>
      <c r="D852" s="17" t="s">
        <v>16</v>
      </c>
      <c r="E852" s="22">
        <v>0.03</v>
      </c>
      <c r="G852" s="22"/>
      <c r="H852" s="2"/>
      <c r="M852" s="23"/>
    </row>
    <row r="853" spans="1:13" ht="15.75">
      <c r="A853" s="6">
        <v>-660</v>
      </c>
      <c r="B853" s="1" t="s">
        <v>17</v>
      </c>
      <c r="C853" s="27" t="s">
        <v>208</v>
      </c>
      <c r="D853" s="17" t="s">
        <v>16</v>
      </c>
      <c r="E853" s="22">
        <v>0.04</v>
      </c>
      <c r="G853" s="22"/>
      <c r="H853" s="2"/>
      <c r="M853" s="23"/>
    </row>
    <row r="854" spans="1:13" ht="15.75">
      <c r="A854" s="6">
        <v>-650</v>
      </c>
      <c r="B854" s="1" t="s">
        <v>17</v>
      </c>
      <c r="C854" s="27" t="s">
        <v>208</v>
      </c>
      <c r="D854" s="17" t="s">
        <v>16</v>
      </c>
      <c r="E854" s="22">
        <v>0.04</v>
      </c>
      <c r="G854" s="22"/>
      <c r="H854" s="2"/>
      <c r="M854" s="23"/>
    </row>
    <row r="855" spans="1:13" ht="15.75">
      <c r="A855" s="6">
        <v>-640</v>
      </c>
      <c r="B855" s="1" t="s">
        <v>17</v>
      </c>
      <c r="C855" s="27" t="s">
        <v>208</v>
      </c>
      <c r="D855" s="17" t="s">
        <v>16</v>
      </c>
      <c r="E855" s="22">
        <v>0.04</v>
      </c>
      <c r="G855" s="22"/>
      <c r="H855" s="2"/>
      <c r="M855" s="23"/>
    </row>
    <row r="856" spans="1:13" ht="15.75">
      <c r="A856" s="6">
        <v>-630</v>
      </c>
      <c r="B856" s="1" t="s">
        <v>17</v>
      </c>
      <c r="C856" s="27" t="s">
        <v>208</v>
      </c>
      <c r="D856" s="17" t="s">
        <v>16</v>
      </c>
      <c r="E856" s="22">
        <v>0.05</v>
      </c>
      <c r="G856" s="22"/>
      <c r="H856" s="2"/>
      <c r="M856" s="23"/>
    </row>
    <row r="857" spans="1:13" ht="15.75">
      <c r="A857" s="6">
        <v>-620</v>
      </c>
      <c r="B857" s="1" t="s">
        <v>17</v>
      </c>
      <c r="C857" s="27" t="s">
        <v>208</v>
      </c>
      <c r="D857" s="17" t="s">
        <v>16</v>
      </c>
      <c r="E857" s="22">
        <v>0.05</v>
      </c>
      <c r="G857" s="22"/>
      <c r="H857" s="2"/>
      <c r="M857" s="23"/>
    </row>
    <row r="858" spans="1:13" ht="15.75">
      <c r="A858" s="6">
        <v>-610</v>
      </c>
      <c r="B858" s="1" t="s">
        <v>17</v>
      </c>
      <c r="C858" s="27" t="s">
        <v>208</v>
      </c>
      <c r="D858" s="17" t="s">
        <v>16</v>
      </c>
      <c r="E858" s="22">
        <v>0.06</v>
      </c>
      <c r="G858" s="22"/>
      <c r="H858" s="2"/>
      <c r="M858" s="23"/>
    </row>
    <row r="859" spans="1:13" ht="15.75">
      <c r="A859" s="6">
        <v>-600</v>
      </c>
      <c r="B859" s="1" t="s">
        <v>17</v>
      </c>
      <c r="C859" s="27" t="s">
        <v>208</v>
      </c>
      <c r="D859" s="17" t="s">
        <v>16</v>
      </c>
      <c r="E859" s="22">
        <v>0.06</v>
      </c>
      <c r="G859" s="22"/>
      <c r="H859" s="2"/>
      <c r="M859" s="23"/>
    </row>
    <row r="860" spans="1:13" ht="15.75">
      <c r="A860" s="6">
        <v>-590</v>
      </c>
      <c r="B860" s="1" t="s">
        <v>17</v>
      </c>
      <c r="C860" s="27" t="s">
        <v>208</v>
      </c>
      <c r="D860" s="17" t="s">
        <v>16</v>
      </c>
      <c r="E860" s="22">
        <v>0.06</v>
      </c>
      <c r="G860" s="22"/>
      <c r="H860" s="2"/>
      <c r="M860" s="23"/>
    </row>
    <row r="861" spans="1:13" ht="15.75">
      <c r="A861" s="6">
        <v>-580</v>
      </c>
      <c r="B861" s="1" t="s">
        <v>17</v>
      </c>
      <c r="C861" s="27" t="s">
        <v>208</v>
      </c>
      <c r="D861" s="17" t="s">
        <v>16</v>
      </c>
      <c r="E861" s="22">
        <v>0.07</v>
      </c>
      <c r="G861" s="22"/>
      <c r="H861" s="2"/>
      <c r="M861" s="23"/>
    </row>
    <row r="862" spans="1:13" ht="15.75">
      <c r="A862" s="6">
        <v>-570</v>
      </c>
      <c r="B862" s="1" t="s">
        <v>17</v>
      </c>
      <c r="C862" s="27" t="s">
        <v>208</v>
      </c>
      <c r="D862" s="17" t="s">
        <v>16</v>
      </c>
      <c r="E862" s="22">
        <v>0.07</v>
      </c>
      <c r="G862" s="22"/>
      <c r="H862" s="2"/>
      <c r="M862" s="23"/>
    </row>
    <row r="863" spans="1:13" ht="15.75">
      <c r="A863" s="6">
        <v>-560</v>
      </c>
      <c r="B863" s="1" t="s">
        <v>17</v>
      </c>
      <c r="C863" s="27" t="s">
        <v>208</v>
      </c>
      <c r="D863" s="17" t="s">
        <v>16</v>
      </c>
      <c r="E863" s="22">
        <v>0.08</v>
      </c>
      <c r="G863" s="22"/>
      <c r="H863" s="2"/>
      <c r="M863" s="23"/>
    </row>
    <row r="864" spans="1:13" ht="15.75">
      <c r="A864" s="6">
        <v>-550</v>
      </c>
      <c r="B864" s="1" t="s">
        <v>17</v>
      </c>
      <c r="C864" s="27" t="s">
        <v>208</v>
      </c>
      <c r="D864" s="17" t="s">
        <v>16</v>
      </c>
      <c r="E864" s="22">
        <v>0.08</v>
      </c>
      <c r="G864" s="22"/>
      <c r="H864" s="2"/>
      <c r="M864" s="23"/>
    </row>
    <row r="865" spans="1:13" ht="15.75">
      <c r="A865" s="6">
        <v>-540</v>
      </c>
      <c r="B865" s="1" t="s">
        <v>17</v>
      </c>
      <c r="C865" s="27" t="s">
        <v>208</v>
      </c>
      <c r="D865" s="17" t="s">
        <v>16</v>
      </c>
      <c r="E865" s="22">
        <v>0.08</v>
      </c>
      <c r="G865" s="22"/>
      <c r="H865" s="2"/>
      <c r="M865" s="23"/>
    </row>
    <row r="866" spans="1:13" ht="15.75">
      <c r="A866" s="6">
        <v>-530</v>
      </c>
      <c r="B866" s="1" t="s">
        <v>17</v>
      </c>
      <c r="C866" s="27" t="s">
        <v>208</v>
      </c>
      <c r="D866" s="17" t="s">
        <v>16</v>
      </c>
      <c r="E866" s="22">
        <v>0.09</v>
      </c>
      <c r="G866" s="22"/>
      <c r="H866" s="2"/>
      <c r="M866" s="23"/>
    </row>
    <row r="867" spans="1:13" ht="15.75">
      <c r="A867" s="6">
        <v>-520</v>
      </c>
      <c r="B867" s="1" t="s">
        <v>17</v>
      </c>
      <c r="C867" s="27" t="s">
        <v>208</v>
      </c>
      <c r="D867" s="17" t="s">
        <v>16</v>
      </c>
      <c r="E867" s="22">
        <v>0.09</v>
      </c>
      <c r="G867" s="22"/>
      <c r="H867" s="2"/>
      <c r="M867" s="23"/>
    </row>
    <row r="868" spans="1:13" ht="15.75">
      <c r="A868" s="6">
        <v>-510</v>
      </c>
      <c r="B868" s="1" t="s">
        <v>17</v>
      </c>
      <c r="C868" s="27" t="s">
        <v>208</v>
      </c>
      <c r="D868" s="17" t="s">
        <v>16</v>
      </c>
      <c r="E868" s="22">
        <v>0.1</v>
      </c>
      <c r="G868" s="22"/>
      <c r="H868" s="2"/>
      <c r="M868" s="23"/>
    </row>
    <row r="869" spans="1:13" ht="15.75">
      <c r="A869" s="8">
        <v>-500</v>
      </c>
      <c r="B869" s="5" t="s">
        <v>17</v>
      </c>
      <c r="C869" s="27" t="s">
        <v>208</v>
      </c>
      <c r="D869" s="17" t="s">
        <v>16</v>
      </c>
      <c r="E869" s="22">
        <v>0.1</v>
      </c>
      <c r="G869" s="22"/>
      <c r="H869" s="2"/>
      <c r="M869" s="23"/>
    </row>
    <row r="870" spans="1:13" ht="15.75">
      <c r="A870" s="6">
        <v>-490</v>
      </c>
      <c r="B870" s="1" t="s">
        <v>17</v>
      </c>
      <c r="C870" s="27" t="s">
        <v>208</v>
      </c>
      <c r="D870" s="17" t="s">
        <v>16</v>
      </c>
      <c r="E870" s="22">
        <v>0.2</v>
      </c>
      <c r="G870" s="22"/>
      <c r="H870" s="2"/>
      <c r="M870" s="23"/>
    </row>
    <row r="871" spans="1:13" ht="15.75">
      <c r="A871" s="6">
        <v>-480</v>
      </c>
      <c r="B871" s="1" t="s">
        <v>17</v>
      </c>
      <c r="C871" s="27" t="s">
        <v>208</v>
      </c>
      <c r="D871" s="17" t="s">
        <v>16</v>
      </c>
      <c r="E871" s="22">
        <v>0.2</v>
      </c>
      <c r="G871" s="22"/>
      <c r="H871" s="2"/>
      <c r="M871" s="23"/>
    </row>
    <row r="872" spans="1:13" ht="15.75">
      <c r="A872" s="6">
        <v>-470</v>
      </c>
      <c r="B872" s="1" t="s">
        <v>17</v>
      </c>
      <c r="C872" s="27" t="s">
        <v>208</v>
      </c>
      <c r="D872" s="17" t="s">
        <v>16</v>
      </c>
      <c r="E872" s="22">
        <v>0.3</v>
      </c>
      <c r="G872" s="22"/>
      <c r="H872" s="2"/>
      <c r="M872" s="23"/>
    </row>
    <row r="873" spans="1:13" ht="15.75">
      <c r="A873" s="6">
        <v>-460</v>
      </c>
      <c r="B873" s="1" t="s">
        <v>17</v>
      </c>
      <c r="C873" s="27" t="s">
        <v>208</v>
      </c>
      <c r="D873" s="17" t="s">
        <v>16</v>
      </c>
      <c r="E873" s="22">
        <v>0.3</v>
      </c>
      <c r="G873" s="22"/>
      <c r="H873" s="2"/>
      <c r="M873" s="23"/>
    </row>
    <row r="874" spans="1:13" ht="15.75">
      <c r="A874" s="6">
        <v>-450</v>
      </c>
      <c r="B874" s="1" t="s">
        <v>17</v>
      </c>
      <c r="C874" s="27" t="s">
        <v>208</v>
      </c>
      <c r="D874" s="17" t="s">
        <v>16</v>
      </c>
      <c r="E874" s="22">
        <v>0.4</v>
      </c>
      <c r="G874" s="22"/>
      <c r="H874" s="2"/>
      <c r="M874" s="23"/>
    </row>
    <row r="875" spans="1:13" ht="15.75">
      <c r="A875" s="6">
        <v>-440</v>
      </c>
      <c r="B875" s="1" t="s">
        <v>17</v>
      </c>
      <c r="C875" s="27" t="s">
        <v>208</v>
      </c>
      <c r="D875" s="17" t="s">
        <v>16</v>
      </c>
      <c r="E875" s="22">
        <v>0.4</v>
      </c>
      <c r="G875" s="22"/>
      <c r="H875" s="2"/>
      <c r="M875" s="23"/>
    </row>
    <row r="876" spans="1:13" ht="15.75">
      <c r="A876" s="6">
        <v>-430</v>
      </c>
      <c r="B876" s="1" t="s">
        <v>17</v>
      </c>
      <c r="C876" s="26" t="s">
        <v>207</v>
      </c>
      <c r="D876" s="17" t="s">
        <v>16</v>
      </c>
      <c r="E876" s="22">
        <v>0.5</v>
      </c>
      <c r="G876" s="22"/>
      <c r="H876" s="2"/>
      <c r="I876" s="15" t="s">
        <v>129</v>
      </c>
      <c r="J876" s="13">
        <v>155</v>
      </c>
      <c r="K876" s="15" t="s">
        <v>130</v>
      </c>
      <c r="L876" s="13">
        <v>125</v>
      </c>
      <c r="M876" s="2">
        <v>0.55</v>
      </c>
    </row>
    <row r="877" spans="1:13" ht="15.75">
      <c r="A877" s="6">
        <v>-420</v>
      </c>
      <c r="B877" s="1" t="s">
        <v>17</v>
      </c>
      <c r="C877" s="26" t="s">
        <v>207</v>
      </c>
      <c r="D877" s="17" t="s">
        <v>16</v>
      </c>
      <c r="E877" s="22">
        <v>0.5</v>
      </c>
      <c r="G877" s="22"/>
      <c r="H877" s="2"/>
      <c r="M877" s="23"/>
    </row>
    <row r="878" spans="1:13" ht="15.75">
      <c r="A878" s="6">
        <v>-410</v>
      </c>
      <c r="B878" s="1" t="s">
        <v>17</v>
      </c>
      <c r="C878" s="26" t="s">
        <v>207</v>
      </c>
      <c r="D878" s="17" t="s">
        <v>16</v>
      </c>
      <c r="E878" s="22">
        <v>0.6</v>
      </c>
      <c r="G878" s="22"/>
      <c r="H878" s="2"/>
      <c r="M878" s="23"/>
    </row>
    <row r="879" spans="1:13" ht="15.75">
      <c r="A879" s="6">
        <v>-400</v>
      </c>
      <c r="B879" s="1" t="s">
        <v>17</v>
      </c>
      <c r="C879" s="26" t="s">
        <v>207</v>
      </c>
      <c r="D879" s="17" t="s">
        <v>16</v>
      </c>
      <c r="E879" s="22">
        <v>0.6</v>
      </c>
      <c r="G879" s="22"/>
      <c r="H879" s="2"/>
      <c r="M879" s="23"/>
    </row>
    <row r="880" spans="1:13" ht="15.75">
      <c r="A880" s="6">
        <v>-390</v>
      </c>
      <c r="B880" s="1" t="s">
        <v>17</v>
      </c>
      <c r="C880" s="26" t="s">
        <v>207</v>
      </c>
      <c r="D880" s="17" t="s">
        <v>16</v>
      </c>
      <c r="E880" s="22">
        <v>0.7</v>
      </c>
      <c r="G880" s="22"/>
      <c r="H880" s="2"/>
      <c r="M880" s="23"/>
    </row>
    <row r="881" spans="1:13" ht="15.75">
      <c r="A881" s="6">
        <v>-380</v>
      </c>
      <c r="B881" s="1" t="s">
        <v>17</v>
      </c>
      <c r="C881" s="26" t="s">
        <v>207</v>
      </c>
      <c r="D881" s="17" t="s">
        <v>16</v>
      </c>
      <c r="E881" s="22">
        <v>0.7</v>
      </c>
      <c r="G881" s="22"/>
      <c r="H881" s="2"/>
      <c r="M881" s="23"/>
    </row>
    <row r="882" spans="1:13" ht="15.75">
      <c r="A882" s="6">
        <v>-370</v>
      </c>
      <c r="B882" s="1" t="s">
        <v>17</v>
      </c>
      <c r="C882" s="26" t="s">
        <v>207</v>
      </c>
      <c r="D882" s="17" t="s">
        <v>16</v>
      </c>
      <c r="E882" s="22">
        <v>0.8</v>
      </c>
      <c r="G882" s="22"/>
      <c r="H882" s="2"/>
      <c r="M882" s="23"/>
    </row>
    <row r="883" spans="1:13" ht="15.75">
      <c r="A883" s="6">
        <v>-360</v>
      </c>
      <c r="B883" s="1" t="s">
        <v>17</v>
      </c>
      <c r="C883" s="26" t="s">
        <v>207</v>
      </c>
      <c r="D883" s="17" t="s">
        <v>16</v>
      </c>
      <c r="E883" s="22">
        <v>0.8</v>
      </c>
      <c r="G883" s="22"/>
      <c r="H883" s="2"/>
      <c r="M883" s="23"/>
    </row>
    <row r="884" spans="1:13" ht="15.75">
      <c r="A884" s="6">
        <v>-350</v>
      </c>
      <c r="B884" s="1" t="s">
        <v>17</v>
      </c>
      <c r="C884" s="26" t="s">
        <v>207</v>
      </c>
      <c r="D884" s="17" t="s">
        <v>16</v>
      </c>
      <c r="E884" s="22">
        <v>0.9</v>
      </c>
      <c r="G884" s="22"/>
      <c r="H884" s="2"/>
      <c r="M884" s="23"/>
    </row>
    <row r="885" spans="1:13" ht="15.75">
      <c r="A885" s="6">
        <v>-340</v>
      </c>
      <c r="B885" s="1" t="s">
        <v>17</v>
      </c>
      <c r="C885" s="26" t="s">
        <v>207</v>
      </c>
      <c r="D885" s="17" t="s">
        <v>16</v>
      </c>
      <c r="E885" s="22">
        <v>0.9</v>
      </c>
      <c r="G885" s="22"/>
      <c r="H885" s="2"/>
      <c r="M885" s="23"/>
    </row>
    <row r="886" spans="1:13" ht="15.75">
      <c r="A886" s="8">
        <v>-330</v>
      </c>
      <c r="B886" s="5" t="s">
        <v>17</v>
      </c>
      <c r="C886" s="26" t="s">
        <v>207</v>
      </c>
      <c r="D886" s="17" t="s">
        <v>16</v>
      </c>
      <c r="E886" s="22">
        <v>1</v>
      </c>
      <c r="G886" s="22"/>
      <c r="H886" s="2"/>
      <c r="M886" s="23"/>
    </row>
    <row r="887" spans="1:13" ht="15.75">
      <c r="A887" s="6">
        <v>-320</v>
      </c>
      <c r="B887" s="1" t="s">
        <v>17</v>
      </c>
      <c r="C887" s="26" t="s">
        <v>207</v>
      </c>
      <c r="D887" s="17" t="s">
        <v>16</v>
      </c>
      <c r="E887" s="22">
        <v>2.7</v>
      </c>
      <c r="G887" s="22"/>
      <c r="H887" s="2"/>
      <c r="M887" s="23"/>
    </row>
    <row r="888" spans="1:13" ht="15.75">
      <c r="A888" s="6">
        <v>-310</v>
      </c>
      <c r="B888" s="1" t="s">
        <v>17</v>
      </c>
      <c r="C888" s="26" t="s">
        <v>207</v>
      </c>
      <c r="D888" s="17" t="s">
        <v>16</v>
      </c>
      <c r="E888" s="22">
        <v>4.4</v>
      </c>
      <c r="G888" s="22"/>
      <c r="H888" s="2"/>
      <c r="M888" s="23"/>
    </row>
    <row r="889" spans="1:13" ht="15.75">
      <c r="A889" s="6">
        <v>-300</v>
      </c>
      <c r="B889" s="1" t="s">
        <v>17</v>
      </c>
      <c r="C889" s="26" t="s">
        <v>207</v>
      </c>
      <c r="D889" s="17" t="s">
        <v>16</v>
      </c>
      <c r="E889" s="22">
        <v>6.1</v>
      </c>
      <c r="G889" s="22"/>
      <c r="H889" s="2"/>
      <c r="M889" s="23"/>
    </row>
    <row r="890" spans="1:13" ht="15.75">
      <c r="A890" s="6">
        <v>-290</v>
      </c>
      <c r="B890" s="1" t="s">
        <v>17</v>
      </c>
      <c r="C890" s="26" t="s">
        <v>207</v>
      </c>
      <c r="D890" s="17" t="s">
        <v>16</v>
      </c>
      <c r="E890" s="22">
        <v>7.9</v>
      </c>
      <c r="G890" s="22"/>
      <c r="H890" s="2"/>
      <c r="M890" s="23"/>
    </row>
    <row r="891" spans="1:13" ht="15.75">
      <c r="A891" s="6">
        <v>-280</v>
      </c>
      <c r="B891" s="1" t="s">
        <v>17</v>
      </c>
      <c r="C891" s="26" t="s">
        <v>207</v>
      </c>
      <c r="D891" s="17" t="s">
        <v>16</v>
      </c>
      <c r="E891" s="22">
        <v>9.6</v>
      </c>
      <c r="G891" s="22"/>
      <c r="H891" s="2"/>
      <c r="M891" s="23"/>
    </row>
    <row r="892" spans="1:13" ht="15.75">
      <c r="A892" s="6">
        <v>-270</v>
      </c>
      <c r="B892" s="1" t="s">
        <v>17</v>
      </c>
      <c r="C892" s="26" t="s">
        <v>207</v>
      </c>
      <c r="D892" s="17" t="s">
        <v>16</v>
      </c>
      <c r="E892" s="22">
        <v>11.3</v>
      </c>
      <c r="G892" s="22"/>
      <c r="H892" s="2"/>
      <c r="M892" s="23"/>
    </row>
    <row r="893" spans="1:13" ht="15.75">
      <c r="A893" s="8">
        <v>-260</v>
      </c>
      <c r="B893" s="5" t="s">
        <v>17</v>
      </c>
      <c r="C893" s="26" t="s">
        <v>207</v>
      </c>
      <c r="D893" s="17" t="s">
        <v>16</v>
      </c>
      <c r="E893" s="22">
        <v>13</v>
      </c>
      <c r="G893" s="22"/>
      <c r="H893" s="2"/>
      <c r="M893" s="23"/>
    </row>
    <row r="894" spans="1:13" ht="15.75">
      <c r="A894" s="6">
        <v>-250</v>
      </c>
      <c r="B894" s="1" t="s">
        <v>17</v>
      </c>
      <c r="C894" s="26" t="s">
        <v>207</v>
      </c>
      <c r="D894" s="17" t="s">
        <v>16</v>
      </c>
      <c r="E894" s="22">
        <v>16.8</v>
      </c>
      <c r="G894" s="22"/>
      <c r="H894" s="2"/>
      <c r="M894" s="23"/>
    </row>
    <row r="895" spans="1:13" ht="15.75">
      <c r="A895" s="6">
        <v>-240</v>
      </c>
      <c r="B895" s="1" t="s">
        <v>17</v>
      </c>
      <c r="C895" s="26" t="s">
        <v>207</v>
      </c>
      <c r="D895" s="17" t="s">
        <v>16</v>
      </c>
      <c r="E895" s="22">
        <v>20.7</v>
      </c>
      <c r="G895" s="22"/>
      <c r="H895" s="2"/>
      <c r="M895" s="23"/>
    </row>
    <row r="896" spans="1:13" ht="15.75">
      <c r="A896" s="6">
        <v>-230</v>
      </c>
      <c r="B896" s="1" t="s">
        <v>17</v>
      </c>
      <c r="C896" s="26" t="s">
        <v>207</v>
      </c>
      <c r="D896" s="17" t="s">
        <v>16</v>
      </c>
      <c r="E896" s="22">
        <v>24.5</v>
      </c>
      <c r="G896" s="22"/>
      <c r="H896" s="2"/>
      <c r="M896" s="23"/>
    </row>
    <row r="897" spans="1:13" ht="15.75">
      <c r="A897" s="6">
        <v>-220</v>
      </c>
      <c r="B897" s="1" t="s">
        <v>17</v>
      </c>
      <c r="C897" s="26" t="s">
        <v>207</v>
      </c>
      <c r="D897" s="17" t="s">
        <v>16</v>
      </c>
      <c r="E897" s="22">
        <v>28.3</v>
      </c>
      <c r="G897" s="22"/>
      <c r="H897" s="2"/>
      <c r="M897" s="23"/>
    </row>
    <row r="898" spans="1:13" ht="15.75">
      <c r="A898" s="6">
        <v>-210</v>
      </c>
      <c r="B898" s="1" t="s">
        <v>17</v>
      </c>
      <c r="C898" s="26" t="s">
        <v>207</v>
      </c>
      <c r="D898" s="17" t="s">
        <v>16</v>
      </c>
      <c r="E898" s="22">
        <v>32.2</v>
      </c>
      <c r="G898" s="22"/>
      <c r="H898" s="2"/>
      <c r="M898" s="23"/>
    </row>
    <row r="899" spans="1:13" ht="15.75">
      <c r="A899" s="8">
        <v>-200</v>
      </c>
      <c r="B899" s="5" t="s">
        <v>17</v>
      </c>
      <c r="C899" s="26" t="s">
        <v>207</v>
      </c>
      <c r="D899" s="17" t="s">
        <v>16</v>
      </c>
      <c r="E899" s="22">
        <v>36</v>
      </c>
      <c r="G899" s="22"/>
      <c r="H899" s="2"/>
      <c r="I899" s="15" t="s">
        <v>16</v>
      </c>
      <c r="J899" s="13">
        <v>150</v>
      </c>
      <c r="K899" s="15" t="s">
        <v>130</v>
      </c>
      <c r="L899" s="13">
        <v>100</v>
      </c>
      <c r="M899" s="2">
        <v>0.6</v>
      </c>
    </row>
    <row r="900" spans="1:13" ht="15.75">
      <c r="A900" s="6">
        <v>-190</v>
      </c>
      <c r="B900" s="1" t="s">
        <v>17</v>
      </c>
      <c r="C900" s="26" t="s">
        <v>207</v>
      </c>
      <c r="D900" s="17" t="s">
        <v>16</v>
      </c>
      <c r="E900" s="22">
        <v>41.8</v>
      </c>
      <c r="G900" s="22"/>
      <c r="H900" s="2"/>
      <c r="M900" s="23"/>
    </row>
    <row r="901" spans="1:13" ht="15.75">
      <c r="A901" s="6">
        <v>-180</v>
      </c>
      <c r="B901" s="1" t="s">
        <v>17</v>
      </c>
      <c r="C901" s="26" t="s">
        <v>207</v>
      </c>
      <c r="D901" s="17" t="s">
        <v>16</v>
      </c>
      <c r="E901" s="22">
        <v>47.6</v>
      </c>
      <c r="G901" s="22"/>
      <c r="H901" s="2"/>
      <c r="M901" s="23"/>
    </row>
    <row r="902" spans="1:13" ht="15.75">
      <c r="A902" s="6">
        <v>-170</v>
      </c>
      <c r="B902" s="1" t="s">
        <v>17</v>
      </c>
      <c r="C902" s="26" t="s">
        <v>207</v>
      </c>
      <c r="D902" s="17" t="s">
        <v>16</v>
      </c>
      <c r="E902" s="22">
        <v>53.4</v>
      </c>
      <c r="G902" s="22"/>
      <c r="H902" s="2"/>
      <c r="M902" s="23"/>
    </row>
    <row r="903" spans="1:13" ht="15.75">
      <c r="A903" s="6">
        <v>-160</v>
      </c>
      <c r="B903" s="1" t="s">
        <v>17</v>
      </c>
      <c r="C903" s="26" t="s">
        <v>207</v>
      </c>
      <c r="D903" s="17" t="s">
        <v>16</v>
      </c>
      <c r="E903" s="22">
        <v>59.2</v>
      </c>
      <c r="G903" s="22"/>
      <c r="H903" s="2"/>
      <c r="M903" s="23"/>
    </row>
    <row r="904" spans="1:13" ht="15.75">
      <c r="A904" s="19">
        <v>-150</v>
      </c>
      <c r="B904" s="5" t="s">
        <v>17</v>
      </c>
      <c r="C904" s="26" t="s">
        <v>207</v>
      </c>
      <c r="D904" s="17" t="s">
        <v>16</v>
      </c>
      <c r="E904" s="22">
        <v>65</v>
      </c>
      <c r="G904" s="22"/>
      <c r="H904" s="2"/>
      <c r="M904" s="23"/>
    </row>
    <row r="905" spans="1:13" ht="15.75">
      <c r="A905" s="6">
        <v>-140</v>
      </c>
      <c r="B905" s="5" t="s">
        <v>17</v>
      </c>
      <c r="C905" s="26" t="s">
        <v>207</v>
      </c>
      <c r="D905" s="17" t="s">
        <v>16</v>
      </c>
      <c r="E905" s="22">
        <v>85</v>
      </c>
      <c r="G905" s="22"/>
      <c r="H905" s="2"/>
      <c r="M905" s="23"/>
    </row>
    <row r="906" spans="1:13" ht="15.75">
      <c r="A906" s="8">
        <v>-130</v>
      </c>
      <c r="B906" s="5" t="s">
        <v>17</v>
      </c>
      <c r="C906" s="26" t="s">
        <v>207</v>
      </c>
      <c r="D906" s="17" t="s">
        <v>16</v>
      </c>
      <c r="E906" s="22">
        <v>105</v>
      </c>
      <c r="G906" s="22"/>
      <c r="H906" s="2"/>
      <c r="M906" s="23"/>
    </row>
    <row r="907" spans="1:13" ht="15.75">
      <c r="A907" s="6">
        <v>-120</v>
      </c>
      <c r="B907" s="5" t="s">
        <v>17</v>
      </c>
      <c r="C907" s="26" t="s">
        <v>207</v>
      </c>
      <c r="D907" s="17" t="s">
        <v>16</v>
      </c>
      <c r="E907" s="22">
        <v>110</v>
      </c>
      <c r="G907" s="22"/>
      <c r="H907" s="2"/>
      <c r="M907" s="23"/>
    </row>
    <row r="908" spans="1:13" ht="15.75">
      <c r="A908" s="6">
        <v>-110</v>
      </c>
      <c r="B908" s="5" t="s">
        <v>17</v>
      </c>
      <c r="C908" s="26" t="s">
        <v>207</v>
      </c>
      <c r="D908" s="17" t="s">
        <v>16</v>
      </c>
      <c r="E908" s="22">
        <v>115</v>
      </c>
      <c r="G908" s="22"/>
      <c r="H908" s="2"/>
      <c r="M908" s="23"/>
    </row>
    <row r="909" spans="1:13" ht="15.75">
      <c r="A909" s="8">
        <v>-100</v>
      </c>
      <c r="B909" s="5" t="s">
        <v>17</v>
      </c>
      <c r="C909" s="26" t="s">
        <v>207</v>
      </c>
      <c r="D909" s="17" t="s">
        <v>16</v>
      </c>
      <c r="E909" s="22">
        <v>120</v>
      </c>
      <c r="G909" s="22"/>
      <c r="H909" s="2"/>
      <c r="M909" s="23"/>
    </row>
    <row r="910" spans="1:13" ht="15.75">
      <c r="A910" s="6">
        <v>-90</v>
      </c>
      <c r="B910" s="5" t="s">
        <v>17</v>
      </c>
      <c r="C910" s="26" t="s">
        <v>207</v>
      </c>
      <c r="D910" s="17" t="s">
        <v>16</v>
      </c>
      <c r="E910" s="22">
        <v>125</v>
      </c>
      <c r="G910" s="22"/>
      <c r="H910" s="2"/>
      <c r="M910" s="23"/>
    </row>
    <row r="911" spans="1:13" ht="15.75">
      <c r="A911" s="8">
        <v>-80</v>
      </c>
      <c r="B911" s="5" t="s">
        <v>17</v>
      </c>
      <c r="C911" s="26" t="s">
        <v>207</v>
      </c>
      <c r="D911" s="17" t="s">
        <v>16</v>
      </c>
      <c r="E911" s="22">
        <v>130</v>
      </c>
      <c r="G911" s="22"/>
      <c r="H911" s="2"/>
      <c r="M911" s="23"/>
    </row>
    <row r="912" spans="1:13" ht="15.75">
      <c r="A912" s="6">
        <v>-70</v>
      </c>
      <c r="B912" s="5" t="s">
        <v>17</v>
      </c>
      <c r="C912" s="26" t="s">
        <v>207</v>
      </c>
      <c r="D912" s="17" t="s">
        <v>16</v>
      </c>
      <c r="E912" s="22">
        <v>151.7</v>
      </c>
      <c r="G912" s="22"/>
      <c r="H912" s="2"/>
      <c r="M912" s="23"/>
    </row>
    <row r="913" spans="1:13" ht="15.75">
      <c r="A913" s="6">
        <v>-60</v>
      </c>
      <c r="B913" s="5" t="s">
        <v>17</v>
      </c>
      <c r="C913" s="26" t="s">
        <v>207</v>
      </c>
      <c r="D913" s="17" t="s">
        <v>16</v>
      </c>
      <c r="E913" s="22">
        <v>173.3</v>
      </c>
      <c r="G913" s="22"/>
      <c r="H913" s="2"/>
      <c r="M913" s="23"/>
    </row>
    <row r="914" spans="1:13" ht="15.75">
      <c r="A914" s="8">
        <v>-50</v>
      </c>
      <c r="B914" s="5" t="s">
        <v>17</v>
      </c>
      <c r="C914" s="26" t="s">
        <v>207</v>
      </c>
      <c r="D914" s="17" t="s">
        <v>16</v>
      </c>
      <c r="E914" s="22">
        <v>195</v>
      </c>
      <c r="G914" s="22"/>
      <c r="H914" s="2"/>
      <c r="M914" s="23"/>
    </row>
    <row r="915" spans="1:13" ht="15.75">
      <c r="A915" s="6">
        <v>-40</v>
      </c>
      <c r="B915" s="5" t="s">
        <v>17</v>
      </c>
      <c r="C915" s="26" t="s">
        <v>207</v>
      </c>
      <c r="D915" s="17" t="s">
        <v>16</v>
      </c>
      <c r="E915" s="22">
        <v>155</v>
      </c>
      <c r="G915" s="22"/>
      <c r="H915" s="2"/>
      <c r="M915" s="23"/>
    </row>
    <row r="916" spans="1:13" ht="15.75">
      <c r="A916" s="8">
        <v>-30</v>
      </c>
      <c r="B916" s="5" t="s">
        <v>17</v>
      </c>
      <c r="C916" s="26" t="s">
        <v>207</v>
      </c>
      <c r="D916" s="17" t="s">
        <v>16</v>
      </c>
      <c r="E916" s="22">
        <v>275</v>
      </c>
      <c r="G916" s="22"/>
      <c r="H916" s="2"/>
      <c r="M916" s="23"/>
    </row>
    <row r="917" spans="1:13" ht="15.75">
      <c r="A917" s="6">
        <v>-20</v>
      </c>
      <c r="B917" s="5" t="s">
        <v>17</v>
      </c>
      <c r="C917" s="26" t="s">
        <v>207</v>
      </c>
      <c r="D917" s="17" t="s">
        <v>16</v>
      </c>
      <c r="E917" s="22">
        <v>296.7</v>
      </c>
      <c r="G917" s="22"/>
      <c r="H917" s="2"/>
      <c r="M917" s="23"/>
    </row>
    <row r="918" spans="1:13" ht="15.75">
      <c r="A918" s="6">
        <v>-10</v>
      </c>
      <c r="B918" s="5" t="s">
        <v>17</v>
      </c>
      <c r="C918" s="26" t="s">
        <v>207</v>
      </c>
      <c r="D918" s="17" t="s">
        <v>16</v>
      </c>
      <c r="E918" s="22">
        <v>318.3</v>
      </c>
      <c r="G918" s="22"/>
      <c r="H918" s="2"/>
      <c r="M918" s="23"/>
    </row>
    <row r="919" spans="1:13" ht="15.75">
      <c r="A919" s="8">
        <v>0</v>
      </c>
      <c r="B919" s="5" t="s">
        <v>17</v>
      </c>
      <c r="C919" s="26" t="s">
        <v>207</v>
      </c>
      <c r="D919" s="17" t="s">
        <v>16</v>
      </c>
      <c r="E919" s="22">
        <v>340</v>
      </c>
      <c r="G919" s="22"/>
      <c r="H919" s="2"/>
      <c r="M919" s="23"/>
    </row>
    <row r="920" spans="1:13" ht="15.75">
      <c r="A920" s="6">
        <v>10</v>
      </c>
      <c r="B920" s="5" t="s">
        <v>17</v>
      </c>
      <c r="C920" s="26" t="s">
        <v>207</v>
      </c>
      <c r="D920" s="17" t="s">
        <v>16</v>
      </c>
      <c r="E920" s="22">
        <v>356</v>
      </c>
      <c r="G920" s="22"/>
      <c r="H920" s="2"/>
      <c r="M920" s="23"/>
    </row>
    <row r="921" spans="1:13" ht="15.75">
      <c r="A921" s="6">
        <v>20</v>
      </c>
      <c r="B921" s="5" t="s">
        <v>17</v>
      </c>
      <c r="C921" s="26" t="s">
        <v>207</v>
      </c>
      <c r="D921" s="17" t="s">
        <v>16</v>
      </c>
      <c r="E921" s="22">
        <v>372</v>
      </c>
      <c r="G921" s="22"/>
      <c r="H921" s="2"/>
      <c r="M921" s="23"/>
    </row>
    <row r="922" spans="1:13" ht="15.75">
      <c r="A922" s="6">
        <v>30</v>
      </c>
      <c r="B922" s="5" t="s">
        <v>17</v>
      </c>
      <c r="C922" s="26" t="s">
        <v>207</v>
      </c>
      <c r="D922" s="17" t="s">
        <v>16</v>
      </c>
      <c r="E922" s="22">
        <v>388</v>
      </c>
      <c r="G922" s="22"/>
      <c r="H922" s="2"/>
      <c r="M922" s="23"/>
    </row>
    <row r="923" spans="1:13" ht="15.75">
      <c r="A923" s="6">
        <v>40</v>
      </c>
      <c r="B923" s="5" t="s">
        <v>17</v>
      </c>
      <c r="C923" s="26" t="s">
        <v>207</v>
      </c>
      <c r="D923" s="17" t="s">
        <v>16</v>
      </c>
      <c r="E923" s="22">
        <v>404</v>
      </c>
      <c r="G923" s="22"/>
      <c r="H923" s="2"/>
      <c r="M923" s="23"/>
    </row>
    <row r="924" spans="1:13" ht="15.75">
      <c r="A924" s="8">
        <v>50</v>
      </c>
      <c r="B924" s="5" t="s">
        <v>17</v>
      </c>
      <c r="C924" s="26" t="s">
        <v>207</v>
      </c>
      <c r="D924" s="17" t="s">
        <v>16</v>
      </c>
      <c r="E924" s="22">
        <v>420</v>
      </c>
      <c r="G924" s="22"/>
      <c r="H924" s="2"/>
      <c r="M924" s="23"/>
    </row>
    <row r="925" spans="1:13" ht="15.75">
      <c r="A925" s="6">
        <v>60</v>
      </c>
      <c r="B925" s="5" t="s">
        <v>17</v>
      </c>
      <c r="C925" s="26" t="s">
        <v>207</v>
      </c>
      <c r="D925" s="17" t="s">
        <v>16</v>
      </c>
      <c r="E925" s="22">
        <v>423.3</v>
      </c>
      <c r="G925" s="22"/>
      <c r="H925" s="2"/>
      <c r="M925" s="23"/>
    </row>
    <row r="926" spans="1:13" ht="15.75">
      <c r="A926" s="6">
        <v>70</v>
      </c>
      <c r="B926" s="5" t="s">
        <v>17</v>
      </c>
      <c r="C926" s="26" t="s">
        <v>207</v>
      </c>
      <c r="D926" s="17" t="s">
        <v>16</v>
      </c>
      <c r="E926" s="22">
        <v>426.7</v>
      </c>
      <c r="G926" s="22"/>
      <c r="H926" s="2"/>
      <c r="M926" s="23"/>
    </row>
    <row r="927" spans="1:13" ht="15.75">
      <c r="A927" s="8">
        <v>80</v>
      </c>
      <c r="B927" s="5" t="s">
        <v>17</v>
      </c>
      <c r="C927" s="26" t="s">
        <v>207</v>
      </c>
      <c r="D927" s="17" t="s">
        <v>16</v>
      </c>
      <c r="E927" s="22">
        <v>430</v>
      </c>
      <c r="G927" s="22"/>
      <c r="H927" s="2"/>
      <c r="M927" s="23"/>
    </row>
    <row r="928" spans="1:13" ht="15.75">
      <c r="A928" s="6">
        <v>90</v>
      </c>
      <c r="B928" s="5" t="s">
        <v>17</v>
      </c>
      <c r="C928" s="26" t="s">
        <v>207</v>
      </c>
      <c r="D928" s="17" t="s">
        <v>16</v>
      </c>
      <c r="E928" s="22">
        <v>447.5</v>
      </c>
      <c r="G928" s="22"/>
      <c r="H928" s="2"/>
      <c r="M928" s="23"/>
    </row>
    <row r="929" spans="1:13" ht="15.75">
      <c r="A929" s="6">
        <v>100</v>
      </c>
      <c r="B929" s="5" t="s">
        <v>17</v>
      </c>
      <c r="C929" s="26" t="s">
        <v>207</v>
      </c>
      <c r="D929" s="17" t="s">
        <v>16</v>
      </c>
      <c r="E929" s="22">
        <v>465</v>
      </c>
      <c r="G929" s="22"/>
      <c r="H929" s="2"/>
      <c r="I929" s="15" t="s">
        <v>16</v>
      </c>
      <c r="J929" s="13">
        <v>450</v>
      </c>
      <c r="K929" s="15" t="s">
        <v>141</v>
      </c>
      <c r="L929" s="13">
        <v>250</v>
      </c>
      <c r="M929" s="2">
        <v>0.64</v>
      </c>
    </row>
    <row r="930" spans="1:13" ht="15.75">
      <c r="A930" s="6">
        <v>110</v>
      </c>
      <c r="B930" s="5" t="s">
        <v>17</v>
      </c>
      <c r="C930" s="26" t="s">
        <v>207</v>
      </c>
      <c r="D930" s="17" t="s">
        <v>16</v>
      </c>
      <c r="E930" s="22">
        <v>482.5</v>
      </c>
      <c r="G930" s="22"/>
      <c r="H930" s="2"/>
      <c r="M930" s="23"/>
    </row>
    <row r="931" spans="1:13" ht="15.75">
      <c r="A931" s="8">
        <v>120</v>
      </c>
      <c r="B931" s="5" t="s">
        <v>17</v>
      </c>
      <c r="C931" s="26" t="s">
        <v>207</v>
      </c>
      <c r="D931" s="17" t="s">
        <v>16</v>
      </c>
      <c r="E931" s="22">
        <v>500</v>
      </c>
      <c r="G931" s="22"/>
      <c r="H931" s="2"/>
      <c r="M931" s="23"/>
    </row>
    <row r="932" spans="1:13" ht="15.75">
      <c r="A932" s="6">
        <v>130</v>
      </c>
      <c r="B932" s="5" t="s">
        <v>17</v>
      </c>
      <c r="C932" s="26" t="s">
        <v>207</v>
      </c>
      <c r="D932" s="17" t="s">
        <v>16</v>
      </c>
      <c r="E932" s="22">
        <v>480</v>
      </c>
      <c r="G932" s="22"/>
      <c r="H932" s="2"/>
      <c r="M932" s="23"/>
    </row>
    <row r="933" spans="1:13" ht="15.75">
      <c r="A933" s="8">
        <v>140</v>
      </c>
      <c r="B933" s="5" t="s">
        <v>17</v>
      </c>
      <c r="C933" s="26" t="s">
        <v>207</v>
      </c>
      <c r="D933" s="17" t="s">
        <v>16</v>
      </c>
      <c r="E933" s="22">
        <v>460</v>
      </c>
      <c r="G933" s="22"/>
      <c r="H933" s="2"/>
      <c r="M933" s="23"/>
    </row>
    <row r="934" spans="1:13" ht="15.75">
      <c r="A934" s="6">
        <v>150</v>
      </c>
      <c r="B934" s="5" t="s">
        <v>17</v>
      </c>
      <c r="C934" s="26" t="s">
        <v>207</v>
      </c>
      <c r="D934" s="17" t="s">
        <v>16</v>
      </c>
      <c r="E934" s="22">
        <v>459.3</v>
      </c>
      <c r="G934" s="22"/>
      <c r="H934" s="2"/>
      <c r="M934" s="23"/>
    </row>
    <row r="935" spans="1:13" ht="15.75">
      <c r="A935" s="20">
        <v>160</v>
      </c>
      <c r="B935" s="3" t="s">
        <v>17</v>
      </c>
      <c r="C935" s="26" t="s">
        <v>207</v>
      </c>
      <c r="D935" s="17" t="s">
        <v>16</v>
      </c>
      <c r="E935" s="22">
        <v>458.6</v>
      </c>
      <c r="G935" s="22"/>
      <c r="H935" s="2"/>
      <c r="M935" s="23"/>
    </row>
    <row r="936" spans="1:13" ht="15.75">
      <c r="A936" s="20">
        <v>170</v>
      </c>
      <c r="B936" s="3" t="s">
        <v>17</v>
      </c>
      <c r="C936" s="26" t="s">
        <v>207</v>
      </c>
      <c r="D936" s="17" t="s">
        <v>16</v>
      </c>
      <c r="E936" s="22">
        <v>457.9</v>
      </c>
      <c r="G936" s="22"/>
      <c r="H936" s="2"/>
      <c r="M936" s="23"/>
    </row>
    <row r="937" spans="1:13" ht="15.75">
      <c r="A937" s="20">
        <v>180</v>
      </c>
      <c r="B937" s="3" t="s">
        <v>17</v>
      </c>
      <c r="C937" s="26" t="s">
        <v>207</v>
      </c>
      <c r="D937" s="17" t="s">
        <v>16</v>
      </c>
      <c r="E937" s="22">
        <v>457.1</v>
      </c>
      <c r="G937" s="22"/>
      <c r="H937" s="2"/>
      <c r="M937" s="23"/>
    </row>
    <row r="938" spans="1:13" ht="15.75">
      <c r="A938" s="20">
        <v>190</v>
      </c>
      <c r="B938" s="3" t="s">
        <v>17</v>
      </c>
      <c r="C938" s="26" t="s">
        <v>207</v>
      </c>
      <c r="D938" s="17" t="s">
        <v>16</v>
      </c>
      <c r="E938" s="22">
        <v>456.4</v>
      </c>
      <c r="G938" s="22"/>
      <c r="H938" s="2"/>
      <c r="M938" s="23"/>
    </row>
    <row r="939" spans="1:13" ht="15.75">
      <c r="A939" s="20">
        <v>200</v>
      </c>
      <c r="B939" s="3" t="s">
        <v>17</v>
      </c>
      <c r="C939" s="26" t="s">
        <v>207</v>
      </c>
      <c r="D939" s="17" t="s">
        <v>16</v>
      </c>
      <c r="E939" s="22">
        <v>455.7</v>
      </c>
      <c r="G939" s="22"/>
      <c r="H939" s="2"/>
      <c r="M939" s="23"/>
    </row>
    <row r="940" spans="1:13" ht="15.75">
      <c r="A940" s="20">
        <v>210</v>
      </c>
      <c r="B940" s="3" t="s">
        <v>17</v>
      </c>
      <c r="C940" s="26" t="s">
        <v>207</v>
      </c>
      <c r="D940" s="17" t="s">
        <v>16</v>
      </c>
      <c r="E940" s="22">
        <v>455</v>
      </c>
      <c r="G940" s="22"/>
      <c r="H940" s="2"/>
      <c r="M940" s="23"/>
    </row>
    <row r="941" spans="1:13" ht="15.75">
      <c r="A941" s="20">
        <v>220</v>
      </c>
      <c r="B941" s="3" t="s">
        <v>17</v>
      </c>
      <c r="C941" s="26" t="s">
        <v>207</v>
      </c>
      <c r="D941" s="17" t="s">
        <v>16</v>
      </c>
      <c r="E941" s="22">
        <v>454.3</v>
      </c>
      <c r="G941" s="22"/>
      <c r="H941" s="2"/>
      <c r="M941" s="23"/>
    </row>
    <row r="942" spans="1:13" ht="15.75">
      <c r="A942" s="20">
        <v>230</v>
      </c>
      <c r="B942" s="3" t="s">
        <v>17</v>
      </c>
      <c r="C942" s="26" t="s">
        <v>207</v>
      </c>
      <c r="D942" s="17" t="s">
        <v>16</v>
      </c>
      <c r="E942" s="22">
        <v>453.6</v>
      </c>
      <c r="G942" s="22"/>
      <c r="H942" s="2"/>
      <c r="M942" s="23"/>
    </row>
    <row r="943" spans="1:13" ht="15.75">
      <c r="A943" s="20">
        <v>240</v>
      </c>
      <c r="B943" s="3" t="s">
        <v>17</v>
      </c>
      <c r="C943" s="26" t="s">
        <v>207</v>
      </c>
      <c r="D943" s="17" t="s">
        <v>16</v>
      </c>
      <c r="E943" s="22">
        <v>452.9</v>
      </c>
      <c r="G943" s="22"/>
      <c r="H943" s="2"/>
      <c r="M943" s="23"/>
    </row>
    <row r="944" spans="1:13" ht="15.75">
      <c r="A944" s="20">
        <v>250</v>
      </c>
      <c r="B944" s="3" t="s">
        <v>17</v>
      </c>
      <c r="C944" s="26" t="s">
        <v>207</v>
      </c>
      <c r="D944" s="17" t="s">
        <v>16</v>
      </c>
      <c r="E944" s="22">
        <v>452.1</v>
      </c>
      <c r="G944" s="22"/>
      <c r="H944" s="2"/>
      <c r="M944" s="23"/>
    </row>
    <row r="945" spans="1:13" ht="15.75">
      <c r="A945" s="20">
        <v>260</v>
      </c>
      <c r="B945" s="3" t="s">
        <v>17</v>
      </c>
      <c r="C945" s="26" t="s">
        <v>207</v>
      </c>
      <c r="D945" s="17" t="s">
        <v>16</v>
      </c>
      <c r="E945" s="22">
        <v>451.4</v>
      </c>
      <c r="G945" s="22"/>
      <c r="H945" s="2"/>
      <c r="M945" s="23"/>
    </row>
    <row r="946" spans="1:13" ht="15.75">
      <c r="A946" s="20">
        <v>270</v>
      </c>
      <c r="B946" s="3" t="s">
        <v>17</v>
      </c>
      <c r="C946" s="26" t="s">
        <v>207</v>
      </c>
      <c r="D946" s="17" t="s">
        <v>16</v>
      </c>
      <c r="E946" s="22">
        <v>450.7</v>
      </c>
      <c r="G946" s="22"/>
      <c r="H946" s="2"/>
      <c r="M946" s="23"/>
    </row>
    <row r="947" spans="1:13" ht="15.75">
      <c r="A947" s="20">
        <v>280</v>
      </c>
      <c r="B947" s="3" t="s">
        <v>17</v>
      </c>
      <c r="C947" s="26" t="s">
        <v>207</v>
      </c>
      <c r="D947" s="17" t="s">
        <v>16</v>
      </c>
      <c r="E947" s="22">
        <v>450</v>
      </c>
      <c r="G947" s="22"/>
      <c r="H947" s="2"/>
      <c r="M947" s="23"/>
    </row>
    <row r="948" spans="1:13" ht="15.75">
      <c r="A948" s="20">
        <v>290</v>
      </c>
      <c r="B948" s="3" t="s">
        <v>17</v>
      </c>
      <c r="C948" s="26" t="s">
        <v>207</v>
      </c>
      <c r="D948" s="17" t="s">
        <v>16</v>
      </c>
      <c r="E948" s="22">
        <v>449.1</v>
      </c>
      <c r="G948" s="22"/>
      <c r="H948" s="2"/>
      <c r="M948" s="23"/>
    </row>
    <row r="949" spans="1:13" ht="15.75">
      <c r="A949" s="20">
        <v>300</v>
      </c>
      <c r="B949" s="3" t="s">
        <v>17</v>
      </c>
      <c r="C949" s="26" t="s">
        <v>207</v>
      </c>
      <c r="D949" s="17" t="s">
        <v>16</v>
      </c>
      <c r="E949" s="22">
        <v>448.2</v>
      </c>
      <c r="G949" s="22"/>
      <c r="H949" s="2"/>
      <c r="M949" s="23"/>
    </row>
    <row r="950" spans="1:13" ht="15.75">
      <c r="A950" s="20">
        <v>310</v>
      </c>
      <c r="B950" s="3" t="s">
        <v>17</v>
      </c>
      <c r="C950" s="26" t="s">
        <v>207</v>
      </c>
      <c r="D950" s="17" t="s">
        <v>16</v>
      </c>
      <c r="E950" s="22">
        <v>447.3</v>
      </c>
      <c r="G950" s="22"/>
      <c r="H950" s="2"/>
      <c r="M950" s="23"/>
    </row>
    <row r="951" spans="1:13" ht="15.75">
      <c r="A951" s="20">
        <v>320</v>
      </c>
      <c r="B951" s="3" t="s">
        <v>17</v>
      </c>
      <c r="C951" s="26" t="s">
        <v>207</v>
      </c>
      <c r="D951" s="17" t="s">
        <v>16</v>
      </c>
      <c r="E951" s="22">
        <v>446.4</v>
      </c>
      <c r="G951" s="22"/>
      <c r="H951" s="2"/>
      <c r="M951" s="23"/>
    </row>
    <row r="952" spans="1:13" ht="15.75">
      <c r="A952" s="20">
        <v>330</v>
      </c>
      <c r="B952" s="3" t="s">
        <v>17</v>
      </c>
      <c r="C952" s="26" t="s">
        <v>207</v>
      </c>
      <c r="D952" s="17" t="s">
        <v>16</v>
      </c>
      <c r="E952" s="22">
        <v>445.5</v>
      </c>
      <c r="G952" s="22"/>
      <c r="H952" s="2"/>
      <c r="M952" s="23"/>
    </row>
    <row r="953" spans="1:13" ht="15.75">
      <c r="A953" s="20">
        <v>340</v>
      </c>
      <c r="B953" s="3" t="s">
        <v>17</v>
      </c>
      <c r="C953" s="26" t="s">
        <v>207</v>
      </c>
      <c r="D953" s="17" t="s">
        <v>16</v>
      </c>
      <c r="E953" s="22">
        <v>444.5</v>
      </c>
      <c r="G953" s="22"/>
      <c r="H953" s="2"/>
      <c r="M953" s="23"/>
    </row>
    <row r="954" spans="1:13" ht="15.75">
      <c r="A954" s="20">
        <v>350</v>
      </c>
      <c r="B954" s="3" t="s">
        <v>17</v>
      </c>
      <c r="C954" s="26" t="s">
        <v>207</v>
      </c>
      <c r="D954" s="17" t="s">
        <v>16</v>
      </c>
      <c r="E954" s="22">
        <v>443.6</v>
      </c>
      <c r="G954" s="22"/>
      <c r="H954" s="2"/>
      <c r="M954" s="23"/>
    </row>
    <row r="955" spans="1:13" ht="15.75">
      <c r="A955" s="12">
        <v>360</v>
      </c>
      <c r="B955" s="3" t="s">
        <v>17</v>
      </c>
      <c r="C955" s="26" t="s">
        <v>207</v>
      </c>
      <c r="D955" s="17" t="s">
        <v>16</v>
      </c>
      <c r="E955" s="22">
        <v>442.7</v>
      </c>
      <c r="G955" s="22"/>
      <c r="H955" s="2"/>
      <c r="I955" s="15" t="s">
        <v>146</v>
      </c>
      <c r="J955" s="13">
        <v>300</v>
      </c>
      <c r="K955" s="15" t="s">
        <v>16</v>
      </c>
      <c r="L955" s="13">
        <v>150</v>
      </c>
      <c r="M955" s="2">
        <v>0.67</v>
      </c>
    </row>
    <row r="956" spans="1:13" ht="15.75">
      <c r="A956" s="20">
        <v>370</v>
      </c>
      <c r="B956" s="3" t="s">
        <v>17</v>
      </c>
      <c r="C956" s="26" t="s">
        <v>207</v>
      </c>
      <c r="D956" s="17" t="s">
        <v>16</v>
      </c>
      <c r="E956" s="22">
        <v>441.8</v>
      </c>
      <c r="G956" s="22"/>
      <c r="H956" s="2"/>
      <c r="M956" s="23"/>
    </row>
    <row r="957" spans="1:13" ht="15.75">
      <c r="A957" s="20">
        <v>380</v>
      </c>
      <c r="B957" s="3" t="s">
        <v>17</v>
      </c>
      <c r="C957" s="26" t="s">
        <v>207</v>
      </c>
      <c r="D957" s="17" t="s">
        <v>16</v>
      </c>
      <c r="E957" s="22">
        <v>440.9</v>
      </c>
      <c r="G957" s="22"/>
      <c r="H957" s="2"/>
      <c r="M957" s="23"/>
    </row>
    <row r="958" spans="1:13" ht="15.75">
      <c r="A958" s="20">
        <v>390</v>
      </c>
      <c r="B958" s="3" t="s">
        <v>17</v>
      </c>
      <c r="C958" s="26" t="s">
        <v>207</v>
      </c>
      <c r="D958" s="17" t="s">
        <v>16</v>
      </c>
      <c r="E958" s="22">
        <v>440</v>
      </c>
      <c r="G958" s="22"/>
      <c r="H958" s="2"/>
      <c r="M958" s="23"/>
    </row>
    <row r="959" spans="1:13" ht="15.75">
      <c r="A959" s="20">
        <v>400</v>
      </c>
      <c r="B959" s="3" t="s">
        <v>17</v>
      </c>
      <c r="C959" s="26" t="s">
        <v>207</v>
      </c>
      <c r="D959" s="17" t="s">
        <v>41</v>
      </c>
      <c r="E959" s="22">
        <v>200</v>
      </c>
      <c r="G959" s="22"/>
      <c r="H959" s="2"/>
      <c r="M959" s="23"/>
    </row>
    <row r="960" spans="1:13" ht="15.75">
      <c r="A960" s="20">
        <v>410</v>
      </c>
      <c r="B960" s="3" t="s">
        <v>17</v>
      </c>
      <c r="C960" s="26" t="s">
        <v>207</v>
      </c>
      <c r="D960" s="17" t="s">
        <v>41</v>
      </c>
      <c r="E960" s="22">
        <v>175</v>
      </c>
      <c r="F960" s="17"/>
      <c r="G960" s="22"/>
      <c r="H960" s="2"/>
      <c r="M960" s="23"/>
    </row>
    <row r="961" spans="1:13" ht="15.75">
      <c r="A961" s="20">
        <v>420</v>
      </c>
      <c r="B961" s="3" t="s">
        <v>17</v>
      </c>
      <c r="C961" s="26" t="s">
        <v>207</v>
      </c>
      <c r="D961" s="17" t="s">
        <v>41</v>
      </c>
      <c r="E961" s="22">
        <v>150</v>
      </c>
      <c r="F961" s="17" t="s">
        <v>42</v>
      </c>
      <c r="G961" s="22">
        <v>10</v>
      </c>
      <c r="H961" s="2">
        <v>0.06</v>
      </c>
      <c r="M961" s="23"/>
    </row>
    <row r="962" spans="1:13" ht="15.75">
      <c r="A962" s="20">
        <v>430</v>
      </c>
      <c r="B962" s="3" t="s">
        <v>17</v>
      </c>
      <c r="C962" s="26" t="s">
        <v>207</v>
      </c>
      <c r="D962" s="17" t="s">
        <v>41</v>
      </c>
      <c r="E962" s="22">
        <v>125</v>
      </c>
      <c r="F962" s="17" t="s">
        <v>42</v>
      </c>
      <c r="G962" s="22">
        <v>16.7</v>
      </c>
      <c r="H962" s="2">
        <v>0.88</v>
      </c>
      <c r="M962" s="23"/>
    </row>
    <row r="963" spans="1:13" ht="15.75">
      <c r="A963" s="20">
        <v>440</v>
      </c>
      <c r="B963" s="3" t="s">
        <v>17</v>
      </c>
      <c r="C963" s="26" t="s">
        <v>207</v>
      </c>
      <c r="D963" s="17" t="s">
        <v>41</v>
      </c>
      <c r="E963" s="22">
        <v>100</v>
      </c>
      <c r="F963" s="17" t="s">
        <v>42</v>
      </c>
      <c r="G963" s="22">
        <v>23.3</v>
      </c>
      <c r="H963" s="2">
        <v>0.81</v>
      </c>
      <c r="M963" s="23"/>
    </row>
    <row r="964" spans="1:13" ht="15.75">
      <c r="A964" s="20">
        <v>450</v>
      </c>
      <c r="B964" s="3" t="s">
        <v>17</v>
      </c>
      <c r="C964" s="26" t="s">
        <v>207</v>
      </c>
      <c r="D964" s="17" t="s">
        <v>41</v>
      </c>
      <c r="E964" s="22">
        <v>75</v>
      </c>
      <c r="F964" s="17" t="s">
        <v>42</v>
      </c>
      <c r="G964" s="22">
        <v>30</v>
      </c>
      <c r="H964" s="2">
        <v>0.71</v>
      </c>
      <c r="M964" s="23"/>
    </row>
    <row r="965" spans="1:13" ht="15.75">
      <c r="A965" s="20">
        <v>460</v>
      </c>
      <c r="B965" s="3" t="s">
        <v>17</v>
      </c>
      <c r="C965" s="26" t="s">
        <v>207</v>
      </c>
      <c r="D965" s="17" t="s">
        <v>41</v>
      </c>
      <c r="E965" s="22">
        <v>50</v>
      </c>
      <c r="F965" s="17" t="s">
        <v>42</v>
      </c>
      <c r="G965" s="22">
        <v>36.7</v>
      </c>
      <c r="H965" s="2">
        <v>0.58</v>
      </c>
      <c r="M965" s="23"/>
    </row>
    <row r="966" spans="1:13" ht="15.75">
      <c r="A966" s="20">
        <v>470</v>
      </c>
      <c r="B966" s="3" t="s">
        <v>17</v>
      </c>
      <c r="C966" s="26" t="s">
        <v>207</v>
      </c>
      <c r="D966" s="17" t="s">
        <v>42</v>
      </c>
      <c r="E966" s="22">
        <v>43.3</v>
      </c>
      <c r="F966" s="17" t="s">
        <v>41</v>
      </c>
      <c r="G966" s="22">
        <v>25</v>
      </c>
      <c r="H966" s="2">
        <v>0.63</v>
      </c>
      <c r="M966" s="23"/>
    </row>
    <row r="967" spans="1:13" ht="15.75">
      <c r="A967" s="20">
        <v>480</v>
      </c>
      <c r="B967" s="3" t="s">
        <v>17</v>
      </c>
      <c r="C967" s="26" t="s">
        <v>207</v>
      </c>
      <c r="D967" s="17" t="s">
        <v>42</v>
      </c>
      <c r="E967" s="22">
        <v>50</v>
      </c>
      <c r="F967" s="17" t="s">
        <v>45</v>
      </c>
      <c r="G967" s="22">
        <v>10</v>
      </c>
      <c r="H967" s="2">
        <v>0.83</v>
      </c>
      <c r="M967" s="23"/>
    </row>
    <row r="968" spans="1:13" ht="15.75">
      <c r="A968" s="20">
        <v>490</v>
      </c>
      <c r="B968" s="3" t="s">
        <v>17</v>
      </c>
      <c r="C968" s="26" t="s">
        <v>207</v>
      </c>
      <c r="D968" s="17" t="s">
        <v>42</v>
      </c>
      <c r="E968" s="22">
        <v>46.7</v>
      </c>
      <c r="F968" s="17" t="s">
        <v>45</v>
      </c>
      <c r="G968" s="22">
        <v>25</v>
      </c>
      <c r="H968" s="2">
        <v>0.65</v>
      </c>
      <c r="M968" s="23"/>
    </row>
    <row r="969" spans="1:13" ht="15.75">
      <c r="A969" s="12">
        <v>500</v>
      </c>
      <c r="B969" s="3" t="s">
        <v>17</v>
      </c>
      <c r="C969" s="26" t="s">
        <v>207</v>
      </c>
      <c r="D969" s="17" t="s">
        <v>45</v>
      </c>
      <c r="E969" s="22">
        <v>50</v>
      </c>
      <c r="F969" s="17" t="s">
        <v>42</v>
      </c>
      <c r="G969" s="22">
        <v>43.3</v>
      </c>
      <c r="H969" s="2">
        <v>0.54</v>
      </c>
      <c r="I969" s="15" t="s">
        <v>16</v>
      </c>
      <c r="J969" s="13">
        <v>100</v>
      </c>
      <c r="L969" s="17"/>
      <c r="M969" s="2"/>
    </row>
    <row r="970" spans="1:13" ht="15.75">
      <c r="A970" s="20">
        <v>510</v>
      </c>
      <c r="B970" s="3" t="s">
        <v>17</v>
      </c>
      <c r="C970" s="26" t="s">
        <v>207</v>
      </c>
      <c r="D970" s="17" t="s">
        <v>45</v>
      </c>
      <c r="E970" s="22">
        <v>50</v>
      </c>
      <c r="F970" s="17" t="s">
        <v>42</v>
      </c>
      <c r="G970" s="22">
        <v>40</v>
      </c>
      <c r="H970" s="2">
        <v>0.56</v>
      </c>
      <c r="M970" s="23"/>
    </row>
    <row r="971" spans="1:13" ht="15.75">
      <c r="A971" s="20">
        <v>520</v>
      </c>
      <c r="B971" s="3" t="s">
        <v>17</v>
      </c>
      <c r="C971" s="26" t="s">
        <v>207</v>
      </c>
      <c r="D971" s="17" t="s">
        <v>45</v>
      </c>
      <c r="E971" s="22">
        <v>56.7</v>
      </c>
      <c r="F971" s="17" t="s">
        <v>42</v>
      </c>
      <c r="G971" s="22">
        <v>45</v>
      </c>
      <c r="H971" s="2">
        <v>0.56</v>
      </c>
      <c r="M971" s="23"/>
    </row>
    <row r="972" spans="1:13" ht="15.75">
      <c r="A972" s="20">
        <v>530</v>
      </c>
      <c r="B972" s="3" t="s">
        <v>17</v>
      </c>
      <c r="C972" s="26" t="s">
        <v>207</v>
      </c>
      <c r="D972" s="17" t="s">
        <v>45</v>
      </c>
      <c r="E972" s="22">
        <v>63.3</v>
      </c>
      <c r="F972" s="17" t="s">
        <v>42</v>
      </c>
      <c r="G972" s="22">
        <v>50</v>
      </c>
      <c r="H972" s="2">
        <v>0.56</v>
      </c>
      <c r="M972" s="23"/>
    </row>
    <row r="973" spans="1:13" ht="15.75">
      <c r="A973" s="20">
        <v>540</v>
      </c>
      <c r="B973" s="3" t="s">
        <v>17</v>
      </c>
      <c r="C973" s="26" t="s">
        <v>207</v>
      </c>
      <c r="D973" s="17" t="s">
        <v>45</v>
      </c>
      <c r="E973" s="22">
        <v>70</v>
      </c>
      <c r="F973" s="17" t="s">
        <v>42</v>
      </c>
      <c r="G973" s="22">
        <v>45</v>
      </c>
      <c r="H973" s="2">
        <v>0.61</v>
      </c>
      <c r="M973" s="23"/>
    </row>
    <row r="974" spans="1:13" ht="15.75">
      <c r="A974" s="20">
        <v>550</v>
      </c>
      <c r="B974" s="3" t="s">
        <v>17</v>
      </c>
      <c r="C974" s="26" t="s">
        <v>207</v>
      </c>
      <c r="D974" s="17" t="s">
        <v>45</v>
      </c>
      <c r="E974" s="22">
        <v>70</v>
      </c>
      <c r="F974" s="17" t="s">
        <v>42</v>
      </c>
      <c r="G974" s="22">
        <v>40</v>
      </c>
      <c r="H974" s="2">
        <v>0.64</v>
      </c>
      <c r="M974" s="23"/>
    </row>
    <row r="975" spans="1:13" ht="15.75">
      <c r="A975" s="20">
        <v>560</v>
      </c>
      <c r="B975" s="3" t="s">
        <v>17</v>
      </c>
      <c r="C975" s="26" t="s">
        <v>207</v>
      </c>
      <c r="D975" s="17" t="s">
        <v>45</v>
      </c>
      <c r="E975" s="22">
        <v>70</v>
      </c>
      <c r="F975" s="17" t="s">
        <v>49</v>
      </c>
      <c r="G975" s="22">
        <v>50</v>
      </c>
      <c r="H975" s="2">
        <v>0.58</v>
      </c>
      <c r="M975" s="23"/>
    </row>
    <row r="976" spans="1:13" ht="15.75">
      <c r="A976" s="20">
        <v>570</v>
      </c>
      <c r="B976" s="3" t="s">
        <v>17</v>
      </c>
      <c r="C976" s="26" t="s">
        <v>207</v>
      </c>
      <c r="D976" s="17" t="s">
        <v>45</v>
      </c>
      <c r="E976" s="22">
        <v>68.3</v>
      </c>
      <c r="F976" s="17" t="s">
        <v>49</v>
      </c>
      <c r="G976" s="22">
        <v>57.5</v>
      </c>
      <c r="H976" s="2">
        <v>0.54</v>
      </c>
      <c r="M976" s="23"/>
    </row>
    <row r="977" spans="1:13" ht="15.75">
      <c r="A977" s="20">
        <v>580</v>
      </c>
      <c r="B977" s="3" t="s">
        <v>17</v>
      </c>
      <c r="C977" s="26" t="s">
        <v>207</v>
      </c>
      <c r="D977" s="17" t="s">
        <v>45</v>
      </c>
      <c r="E977" s="22">
        <v>66.7</v>
      </c>
      <c r="F977" s="17" t="s">
        <v>49</v>
      </c>
      <c r="G977" s="22">
        <v>65</v>
      </c>
      <c r="H977" s="2">
        <v>0.51</v>
      </c>
      <c r="M977" s="23"/>
    </row>
    <row r="978" spans="1:13" ht="15.75">
      <c r="A978" s="20">
        <v>590</v>
      </c>
      <c r="B978" s="3" t="s">
        <v>17</v>
      </c>
      <c r="C978" s="26" t="s">
        <v>207</v>
      </c>
      <c r="D978" s="17" t="s">
        <v>49</v>
      </c>
      <c r="E978" s="22">
        <v>72.5</v>
      </c>
      <c r="F978" s="17" t="s">
        <v>45</v>
      </c>
      <c r="G978" s="22">
        <v>65</v>
      </c>
      <c r="H978" s="2">
        <v>0.53</v>
      </c>
      <c r="M978" s="23"/>
    </row>
    <row r="979" spans="1:13" ht="15.75">
      <c r="A979" s="20">
        <v>600</v>
      </c>
      <c r="B979" s="3" t="s">
        <v>17</v>
      </c>
      <c r="C979" s="26" t="s">
        <v>207</v>
      </c>
      <c r="D979" s="17" t="s">
        <v>49</v>
      </c>
      <c r="E979" s="22">
        <v>80</v>
      </c>
      <c r="F979" s="17" t="s">
        <v>45</v>
      </c>
      <c r="G979" s="22">
        <v>63.3</v>
      </c>
      <c r="H979" s="2">
        <v>0.56</v>
      </c>
      <c r="M979" s="23"/>
    </row>
    <row r="980" spans="1:13" ht="15.75">
      <c r="A980" s="6">
        <v>610</v>
      </c>
      <c r="B980" s="5" t="s">
        <v>17</v>
      </c>
      <c r="C980" s="26" t="s">
        <v>207</v>
      </c>
      <c r="D980" s="17" t="s">
        <v>49</v>
      </c>
      <c r="E980" s="22">
        <v>76</v>
      </c>
      <c r="F980" s="17" t="s">
        <v>45</v>
      </c>
      <c r="G980" s="22">
        <v>61.7</v>
      </c>
      <c r="H980" s="2">
        <v>0.55</v>
      </c>
      <c r="M980" s="23"/>
    </row>
    <row r="981" spans="1:13" ht="15.75">
      <c r="A981" s="6">
        <v>620</v>
      </c>
      <c r="B981" s="5" t="s">
        <v>17</v>
      </c>
      <c r="C981" s="26" t="s">
        <v>207</v>
      </c>
      <c r="D981" s="17" t="s">
        <v>49</v>
      </c>
      <c r="E981" s="22">
        <v>72</v>
      </c>
      <c r="F981" s="17" t="s">
        <v>45</v>
      </c>
      <c r="G981" s="22">
        <v>60</v>
      </c>
      <c r="H981" s="2">
        <v>0.55</v>
      </c>
      <c r="M981" s="23"/>
    </row>
    <row r="982" spans="1:13" ht="15.75">
      <c r="A982" s="6">
        <v>630</v>
      </c>
      <c r="B982" s="5" t="s">
        <v>17</v>
      </c>
      <c r="C982" s="26" t="s">
        <v>207</v>
      </c>
      <c r="D982" s="17" t="s">
        <v>49</v>
      </c>
      <c r="E982" s="22">
        <v>68</v>
      </c>
      <c r="F982" s="17" t="s">
        <v>45</v>
      </c>
      <c r="G982" s="22">
        <v>57.1</v>
      </c>
      <c r="H982" s="2">
        <v>0.54</v>
      </c>
      <c r="M982" s="23"/>
    </row>
    <row r="983" spans="1:13" ht="15.75">
      <c r="A983" s="6">
        <v>640</v>
      </c>
      <c r="B983" s="5" t="s">
        <v>17</v>
      </c>
      <c r="C983" s="26" t="s">
        <v>207</v>
      </c>
      <c r="D983" s="17" t="s">
        <v>49</v>
      </c>
      <c r="E983" s="22">
        <v>64</v>
      </c>
      <c r="F983" s="17" t="s">
        <v>45</v>
      </c>
      <c r="G983" s="22">
        <v>54.3</v>
      </c>
      <c r="H983" s="2">
        <v>0.54</v>
      </c>
      <c r="M983" s="23"/>
    </row>
    <row r="984" spans="1:13" ht="15.75">
      <c r="A984" s="6">
        <v>650</v>
      </c>
      <c r="B984" s="5" t="s">
        <v>17</v>
      </c>
      <c r="C984" s="26" t="s">
        <v>207</v>
      </c>
      <c r="D984" s="17" t="s">
        <v>49</v>
      </c>
      <c r="E984" s="22">
        <v>60</v>
      </c>
      <c r="F984" s="17" t="s">
        <v>45</v>
      </c>
      <c r="G984" s="22">
        <v>51.4</v>
      </c>
      <c r="H984" s="2">
        <v>0.54</v>
      </c>
      <c r="M984" s="23"/>
    </row>
    <row r="985" spans="1:13" ht="15.75">
      <c r="A985" s="6">
        <v>660</v>
      </c>
      <c r="B985" s="5" t="s">
        <v>17</v>
      </c>
      <c r="C985" s="26" t="s">
        <v>207</v>
      </c>
      <c r="D985" s="17" t="s">
        <v>49</v>
      </c>
      <c r="E985" s="22">
        <v>56</v>
      </c>
      <c r="F985" s="17" t="s">
        <v>45</v>
      </c>
      <c r="G985" s="22">
        <v>48.6</v>
      </c>
      <c r="H985" s="2">
        <v>0.54</v>
      </c>
      <c r="M985" s="23"/>
    </row>
    <row r="986" spans="1:13" ht="15.75">
      <c r="A986" s="6">
        <v>670</v>
      </c>
      <c r="B986" s="5" t="s">
        <v>17</v>
      </c>
      <c r="C986" s="26" t="s">
        <v>207</v>
      </c>
      <c r="D986" s="17" t="s">
        <v>49</v>
      </c>
      <c r="E986" s="22">
        <v>52</v>
      </c>
      <c r="F986" s="17" t="s">
        <v>45</v>
      </c>
      <c r="G986" s="22">
        <v>45.7</v>
      </c>
      <c r="H986" s="2">
        <v>0.53</v>
      </c>
      <c r="M986" s="23"/>
    </row>
    <row r="987" spans="1:13" ht="15.75">
      <c r="A987" s="6">
        <v>680</v>
      </c>
      <c r="B987" s="5" t="s">
        <v>17</v>
      </c>
      <c r="C987" s="26" t="s">
        <v>207</v>
      </c>
      <c r="D987" s="17" t="s">
        <v>49</v>
      </c>
      <c r="E987" s="22">
        <v>48</v>
      </c>
      <c r="F987" s="17" t="s">
        <v>45</v>
      </c>
      <c r="G987" s="22">
        <v>42.9</v>
      </c>
      <c r="H987" s="2">
        <v>0.53</v>
      </c>
      <c r="M987" s="23"/>
    </row>
    <row r="988" spans="1:13" ht="15.75">
      <c r="A988" s="6">
        <v>690</v>
      </c>
      <c r="B988" s="5" t="s">
        <v>17</v>
      </c>
      <c r="C988" s="26" t="s">
        <v>207</v>
      </c>
      <c r="D988" s="17" t="s">
        <v>49</v>
      </c>
      <c r="E988" s="22">
        <v>44</v>
      </c>
      <c r="F988" s="17" t="s">
        <v>45</v>
      </c>
      <c r="G988" s="22">
        <v>40</v>
      </c>
      <c r="H988" s="2">
        <v>0.52</v>
      </c>
      <c r="M988" s="23"/>
    </row>
    <row r="989" spans="1:13" ht="15.75">
      <c r="A989" s="6">
        <v>700</v>
      </c>
      <c r="B989" s="5" t="s">
        <v>17</v>
      </c>
      <c r="C989" s="26" t="s">
        <v>207</v>
      </c>
      <c r="D989" s="17" t="s">
        <v>45</v>
      </c>
      <c r="E989" s="22">
        <v>46</v>
      </c>
      <c r="F989" s="17" t="s">
        <v>49</v>
      </c>
      <c r="G989" s="22">
        <v>40</v>
      </c>
      <c r="H989" s="2">
        <v>0.53</v>
      </c>
      <c r="M989" s="23"/>
    </row>
    <row r="990" spans="1:13" ht="15.75">
      <c r="A990" s="6">
        <v>710</v>
      </c>
      <c r="B990" s="5" t="s">
        <v>17</v>
      </c>
      <c r="C990" s="26" t="s">
        <v>207</v>
      </c>
      <c r="D990" s="17" t="s">
        <v>45</v>
      </c>
      <c r="E990" s="22">
        <v>52</v>
      </c>
      <c r="F990" s="17" t="s">
        <v>49</v>
      </c>
      <c r="G990" s="22">
        <v>36</v>
      </c>
      <c r="H990" s="2">
        <v>0.59</v>
      </c>
      <c r="M990" s="23"/>
    </row>
    <row r="991" spans="1:13" ht="15.75">
      <c r="A991" s="6">
        <v>720</v>
      </c>
      <c r="B991" s="5" t="s">
        <v>17</v>
      </c>
      <c r="C991" s="26" t="s">
        <v>207</v>
      </c>
      <c r="D991" s="17" t="s">
        <v>45</v>
      </c>
      <c r="E991" s="22">
        <v>58</v>
      </c>
      <c r="F991" s="17" t="s">
        <v>49</v>
      </c>
      <c r="G991" s="22">
        <v>32</v>
      </c>
      <c r="H991" s="2">
        <v>0.64</v>
      </c>
      <c r="M991" s="23"/>
    </row>
    <row r="992" spans="1:13" ht="15.75">
      <c r="A992" s="6">
        <v>730</v>
      </c>
      <c r="B992" s="5" t="s">
        <v>17</v>
      </c>
      <c r="C992" s="26" t="s">
        <v>207</v>
      </c>
      <c r="D992" s="17" t="s">
        <v>45</v>
      </c>
      <c r="E992" s="22">
        <v>64</v>
      </c>
      <c r="F992" s="17" t="s">
        <v>49</v>
      </c>
      <c r="G992" s="22">
        <v>28</v>
      </c>
      <c r="H992" s="2">
        <v>0.7</v>
      </c>
      <c r="M992" s="23"/>
    </row>
    <row r="993" spans="1:13" ht="15.75">
      <c r="A993" s="8">
        <v>740</v>
      </c>
      <c r="B993" s="5" t="s">
        <v>17</v>
      </c>
      <c r="C993" s="26" t="s">
        <v>207</v>
      </c>
      <c r="D993" s="17" t="s">
        <v>45</v>
      </c>
      <c r="E993" s="22">
        <v>70</v>
      </c>
      <c r="F993" s="17" t="s">
        <v>59</v>
      </c>
      <c r="G993" s="22">
        <v>27.3</v>
      </c>
      <c r="H993" s="2">
        <v>0.72</v>
      </c>
      <c r="M993" s="23"/>
    </row>
    <row r="994" spans="1:13" ht="15.75">
      <c r="A994" s="6">
        <v>750</v>
      </c>
      <c r="B994" s="5" t="s">
        <v>17</v>
      </c>
      <c r="C994" s="26" t="s">
        <v>207</v>
      </c>
      <c r="D994" s="17" t="s">
        <v>45</v>
      </c>
      <c r="E994" s="22">
        <v>71.7</v>
      </c>
      <c r="F994" s="17" t="s">
        <v>59</v>
      </c>
      <c r="G994" s="22">
        <v>31.8</v>
      </c>
      <c r="H994" s="2">
        <v>0.69</v>
      </c>
      <c r="M994" s="23"/>
    </row>
    <row r="995" spans="1:13" ht="15.75">
      <c r="A995" s="6">
        <v>760</v>
      </c>
      <c r="B995" s="5" t="s">
        <v>17</v>
      </c>
      <c r="C995" s="26" t="s">
        <v>207</v>
      </c>
      <c r="D995" s="17" t="s">
        <v>45</v>
      </c>
      <c r="E995" s="22">
        <v>73.3</v>
      </c>
      <c r="F995" s="17" t="s">
        <v>60</v>
      </c>
      <c r="G995" s="22">
        <v>50</v>
      </c>
      <c r="H995" s="2">
        <v>0.59</v>
      </c>
      <c r="M995" s="23"/>
    </row>
    <row r="996" spans="1:13" ht="15.75">
      <c r="A996" s="8">
        <v>770</v>
      </c>
      <c r="B996" s="5" t="s">
        <v>17</v>
      </c>
      <c r="C996" s="26" t="s">
        <v>207</v>
      </c>
      <c r="D996" s="17" t="s">
        <v>45</v>
      </c>
      <c r="E996" s="22">
        <v>75</v>
      </c>
      <c r="F996" s="17" t="s">
        <v>60</v>
      </c>
      <c r="G996" s="22">
        <v>50.4</v>
      </c>
      <c r="H996" s="2">
        <v>0.6</v>
      </c>
      <c r="M996" s="23"/>
    </row>
    <row r="997" spans="1:13" ht="15.75">
      <c r="A997" s="6">
        <v>780</v>
      </c>
      <c r="B997" s="5" t="s">
        <v>17</v>
      </c>
      <c r="C997" s="26" t="s">
        <v>207</v>
      </c>
      <c r="D997" s="17" t="s">
        <v>45</v>
      </c>
      <c r="E997" s="22">
        <v>86.3</v>
      </c>
      <c r="F997" s="17" t="s">
        <v>60</v>
      </c>
      <c r="G997" s="22">
        <v>50.8</v>
      </c>
      <c r="H997" s="2">
        <v>0.63</v>
      </c>
      <c r="M997" s="23"/>
    </row>
    <row r="998" spans="1:13" ht="15.75">
      <c r="A998" s="6">
        <v>790</v>
      </c>
      <c r="B998" s="5" t="s">
        <v>17</v>
      </c>
      <c r="C998" s="26" t="s">
        <v>207</v>
      </c>
      <c r="D998" s="17" t="s">
        <v>45</v>
      </c>
      <c r="E998" s="22">
        <v>97.5</v>
      </c>
      <c r="F998" s="17" t="s">
        <v>60</v>
      </c>
      <c r="G998" s="22">
        <v>51.3</v>
      </c>
      <c r="H998" s="2">
        <v>0.66</v>
      </c>
      <c r="M998" s="23"/>
    </row>
    <row r="999" spans="1:13" ht="15.75">
      <c r="A999" s="6">
        <v>800</v>
      </c>
      <c r="B999" s="5" t="s">
        <v>17</v>
      </c>
      <c r="C999" s="26" t="s">
        <v>207</v>
      </c>
      <c r="D999" s="17" t="s">
        <v>45</v>
      </c>
      <c r="E999" s="22">
        <v>108.8</v>
      </c>
      <c r="F999" s="17" t="s">
        <v>59</v>
      </c>
      <c r="G999" s="22">
        <v>54.5</v>
      </c>
      <c r="H999" s="2">
        <v>0.67</v>
      </c>
      <c r="I999" s="15" t="s">
        <v>150</v>
      </c>
      <c r="J999" s="13">
        <v>160</v>
      </c>
      <c r="L999" s="17"/>
      <c r="M999" s="2"/>
    </row>
    <row r="1000" spans="1:13" ht="15.75">
      <c r="A1000" s="8">
        <v>810</v>
      </c>
      <c r="B1000" s="5" t="s">
        <v>17</v>
      </c>
      <c r="C1000" s="26" t="s">
        <v>207</v>
      </c>
      <c r="D1000" s="17" t="s">
        <v>45</v>
      </c>
      <c r="E1000" s="22">
        <v>120</v>
      </c>
      <c r="F1000" s="17" t="s">
        <v>59</v>
      </c>
      <c r="G1000" s="22">
        <v>59.1</v>
      </c>
      <c r="H1000" s="2">
        <v>0.67</v>
      </c>
      <c r="M1000" s="23"/>
    </row>
    <row r="1001" spans="1:13" ht="15.75">
      <c r="A1001" s="6">
        <v>820</v>
      </c>
      <c r="B1001" s="5" t="s">
        <v>17</v>
      </c>
      <c r="C1001" s="26" t="s">
        <v>207</v>
      </c>
      <c r="D1001" s="17" t="s">
        <v>45</v>
      </c>
      <c r="E1001" s="22">
        <v>91.7</v>
      </c>
      <c r="F1001" s="17" t="s">
        <v>59</v>
      </c>
      <c r="G1001" s="22">
        <v>63.6</v>
      </c>
      <c r="H1001" s="2">
        <v>0.59</v>
      </c>
      <c r="M1001" s="23"/>
    </row>
    <row r="1002" spans="1:13" ht="15.75">
      <c r="A1002" s="6">
        <v>830</v>
      </c>
      <c r="B1002" s="5" t="s">
        <v>17</v>
      </c>
      <c r="C1002" s="26" t="s">
        <v>207</v>
      </c>
      <c r="D1002" s="17" t="s">
        <v>59</v>
      </c>
      <c r="E1002" s="22">
        <v>68.2</v>
      </c>
      <c r="F1002" s="17" t="s">
        <v>45</v>
      </c>
      <c r="G1002" s="22">
        <v>63.3</v>
      </c>
      <c r="H1002" s="2">
        <v>0.52</v>
      </c>
      <c r="M1002" s="23"/>
    </row>
    <row r="1003" spans="1:13" ht="15.75">
      <c r="A1003" s="6">
        <v>840</v>
      </c>
      <c r="B1003" s="5" t="s">
        <v>17</v>
      </c>
      <c r="C1003" s="26" t="s">
        <v>207</v>
      </c>
      <c r="D1003" s="17" t="s">
        <v>59</v>
      </c>
      <c r="E1003" s="22">
        <v>72.7</v>
      </c>
      <c r="F1003" s="17" t="s">
        <v>60</v>
      </c>
      <c r="G1003" s="22">
        <v>53.3</v>
      </c>
      <c r="H1003" s="2">
        <v>0.58</v>
      </c>
      <c r="M1003" s="23"/>
    </row>
    <row r="1004" spans="1:13" ht="15.75">
      <c r="A1004" s="6">
        <v>850</v>
      </c>
      <c r="B1004" s="5" t="s">
        <v>17</v>
      </c>
      <c r="C1004" s="26" t="s">
        <v>207</v>
      </c>
      <c r="D1004" s="17" t="s">
        <v>59</v>
      </c>
      <c r="E1004" s="22">
        <v>77.3</v>
      </c>
      <c r="F1004" s="17" t="s">
        <v>60</v>
      </c>
      <c r="G1004" s="22">
        <v>53.8</v>
      </c>
      <c r="H1004" s="2">
        <v>0.59</v>
      </c>
      <c r="M1004" s="23"/>
    </row>
    <row r="1005" spans="1:13" ht="15.75">
      <c r="A1005" s="6">
        <v>860</v>
      </c>
      <c r="B1005" s="5" t="s">
        <v>17</v>
      </c>
      <c r="C1005" s="26" t="s">
        <v>207</v>
      </c>
      <c r="D1005" s="17" t="s">
        <v>59</v>
      </c>
      <c r="E1005" s="22">
        <v>81.8</v>
      </c>
      <c r="F1005" s="17" t="s">
        <v>60</v>
      </c>
      <c r="G1005" s="22">
        <v>54.2</v>
      </c>
      <c r="H1005" s="2">
        <v>0.6</v>
      </c>
      <c r="M1005" s="23"/>
    </row>
    <row r="1006" spans="1:13" ht="15.75">
      <c r="A1006" s="6">
        <v>870</v>
      </c>
      <c r="B1006" s="5" t="s">
        <v>17</v>
      </c>
      <c r="C1006" s="26" t="s">
        <v>207</v>
      </c>
      <c r="D1006" s="17" t="s">
        <v>59</v>
      </c>
      <c r="E1006" s="22">
        <v>86.4</v>
      </c>
      <c r="F1006" s="17" t="s">
        <v>67</v>
      </c>
      <c r="G1006" s="22">
        <v>65</v>
      </c>
      <c r="H1006" s="2">
        <v>0.57</v>
      </c>
      <c r="M1006" s="23"/>
    </row>
    <row r="1007" spans="1:13" ht="15.75">
      <c r="A1007" s="8">
        <v>880</v>
      </c>
      <c r="B1007" s="5" t="s">
        <v>17</v>
      </c>
      <c r="C1007" s="26" t="s">
        <v>207</v>
      </c>
      <c r="D1007" s="17" t="s">
        <v>67</v>
      </c>
      <c r="E1007" s="22">
        <v>130</v>
      </c>
      <c r="F1007" s="17" t="s">
        <v>59</v>
      </c>
      <c r="G1007" s="22">
        <v>90.9</v>
      </c>
      <c r="H1007" s="2">
        <v>0.59</v>
      </c>
      <c r="M1007" s="23"/>
    </row>
    <row r="1008" spans="1:13" ht="15.75">
      <c r="A1008" s="6">
        <v>890</v>
      </c>
      <c r="B1008" s="5" t="s">
        <v>17</v>
      </c>
      <c r="C1008" s="26" t="s">
        <v>207</v>
      </c>
      <c r="D1008" s="17" t="s">
        <v>67</v>
      </c>
      <c r="E1008" s="22">
        <v>136.7</v>
      </c>
      <c r="F1008" s="17" t="s">
        <v>59</v>
      </c>
      <c r="G1008" s="22">
        <v>95.5</v>
      </c>
      <c r="H1008" s="2">
        <v>0.59</v>
      </c>
      <c r="M1008" s="23"/>
    </row>
    <row r="1009" spans="1:13" ht="15.75">
      <c r="A1009" s="6">
        <v>900</v>
      </c>
      <c r="B1009" s="5" t="s">
        <v>17</v>
      </c>
      <c r="C1009" s="26" t="s">
        <v>207</v>
      </c>
      <c r="D1009" s="17" t="s">
        <v>67</v>
      </c>
      <c r="E1009" s="22">
        <v>143.3</v>
      </c>
      <c r="F1009" s="17" t="s">
        <v>59</v>
      </c>
      <c r="G1009" s="22">
        <v>100</v>
      </c>
      <c r="H1009" s="2">
        <v>0.59</v>
      </c>
      <c r="I1009" s="15" t="s">
        <v>150</v>
      </c>
      <c r="J1009" s="13">
        <v>200</v>
      </c>
      <c r="L1009" s="17"/>
      <c r="M1009" s="2"/>
    </row>
    <row r="1010" spans="1:13" ht="15.75">
      <c r="A1010" s="6">
        <v>910</v>
      </c>
      <c r="B1010" s="5" t="s">
        <v>17</v>
      </c>
      <c r="C1010" s="26" t="s">
        <v>207</v>
      </c>
      <c r="D1010" s="17" t="s">
        <v>67</v>
      </c>
      <c r="E1010" s="22">
        <v>150</v>
      </c>
      <c r="F1010" s="17" t="s">
        <v>59</v>
      </c>
      <c r="G1010" s="22">
        <v>96.7</v>
      </c>
      <c r="H1010" s="2">
        <v>0.61</v>
      </c>
      <c r="M1010" s="23"/>
    </row>
    <row r="1011" spans="1:13" ht="15.75">
      <c r="A1011" s="6">
        <v>920</v>
      </c>
      <c r="B1011" s="5" t="s">
        <v>17</v>
      </c>
      <c r="C1011" s="26" t="s">
        <v>207</v>
      </c>
      <c r="D1011" s="17" t="s">
        <v>67</v>
      </c>
      <c r="E1011" s="22">
        <v>156.7</v>
      </c>
      <c r="F1011" s="17" t="s">
        <v>59</v>
      </c>
      <c r="G1011" s="22">
        <v>93.3</v>
      </c>
      <c r="H1011" s="2">
        <v>0.63</v>
      </c>
      <c r="M1011" s="23"/>
    </row>
    <row r="1012" spans="1:13" ht="15.75">
      <c r="A1012" s="6">
        <v>930</v>
      </c>
      <c r="B1012" s="5" t="s">
        <v>17</v>
      </c>
      <c r="C1012" s="26" t="s">
        <v>207</v>
      </c>
      <c r="D1012" s="17" t="s">
        <v>67</v>
      </c>
      <c r="E1012" s="22">
        <v>163.3</v>
      </c>
      <c r="F1012" s="17" t="s">
        <v>59</v>
      </c>
      <c r="G1012" s="22">
        <v>90</v>
      </c>
      <c r="H1012" s="2">
        <v>0.64</v>
      </c>
      <c r="M1012" s="23"/>
    </row>
    <row r="1013" spans="1:13" ht="15.75">
      <c r="A1013" s="6">
        <v>940</v>
      </c>
      <c r="B1013" s="5" t="s">
        <v>17</v>
      </c>
      <c r="C1013" s="26" t="s">
        <v>207</v>
      </c>
      <c r="D1013" s="17" t="s">
        <v>67</v>
      </c>
      <c r="E1013" s="22">
        <v>170</v>
      </c>
      <c r="F1013" s="17" t="s">
        <v>59</v>
      </c>
      <c r="G1013" s="22">
        <v>86.7</v>
      </c>
      <c r="H1013" s="2">
        <v>0.66</v>
      </c>
      <c r="M1013" s="23"/>
    </row>
    <row r="1014" spans="1:13" ht="15.75">
      <c r="A1014" s="6">
        <v>950</v>
      </c>
      <c r="B1014" s="5" t="s">
        <v>17</v>
      </c>
      <c r="C1014" s="26" t="s">
        <v>207</v>
      </c>
      <c r="D1014" s="17" t="s">
        <v>67</v>
      </c>
      <c r="E1014" s="22">
        <v>176.7</v>
      </c>
      <c r="F1014" s="17" t="s">
        <v>59</v>
      </c>
      <c r="G1014" s="22">
        <v>83.3</v>
      </c>
      <c r="H1014" s="2">
        <v>0.68</v>
      </c>
      <c r="M1014" s="23"/>
    </row>
    <row r="1015" spans="1:13" ht="15.75">
      <c r="A1015" s="6">
        <v>960</v>
      </c>
      <c r="B1015" s="5" t="s">
        <v>17</v>
      </c>
      <c r="C1015" s="26" t="s">
        <v>207</v>
      </c>
      <c r="D1015" s="17" t="s">
        <v>67</v>
      </c>
      <c r="E1015" s="22">
        <v>183.3</v>
      </c>
      <c r="F1015" s="17" t="s">
        <v>59</v>
      </c>
      <c r="G1015" s="22">
        <v>80</v>
      </c>
      <c r="H1015" s="2">
        <v>0.7</v>
      </c>
      <c r="M1015" s="23"/>
    </row>
    <row r="1016" spans="1:13" ht="15.75">
      <c r="A1016" s="6">
        <v>970</v>
      </c>
      <c r="B1016" s="5" t="s">
        <v>17</v>
      </c>
      <c r="C1016" s="26" t="s">
        <v>207</v>
      </c>
      <c r="D1016" s="17" t="s">
        <v>67</v>
      </c>
      <c r="E1016" s="22">
        <v>190</v>
      </c>
      <c r="F1016" s="17" t="s">
        <v>60</v>
      </c>
      <c r="G1016" s="22">
        <v>58.8</v>
      </c>
      <c r="H1016" s="2">
        <v>0.76</v>
      </c>
      <c r="M1016" s="23"/>
    </row>
    <row r="1017" spans="1:13" ht="15.75">
      <c r="A1017" s="6">
        <v>980</v>
      </c>
      <c r="B1017" s="5" t="s">
        <v>17</v>
      </c>
      <c r="C1017" s="26" t="s">
        <v>207</v>
      </c>
      <c r="D1017" s="17" t="s">
        <v>67</v>
      </c>
      <c r="E1017" s="22">
        <v>196.7</v>
      </c>
      <c r="F1017" s="17" t="s">
        <v>60</v>
      </c>
      <c r="G1017" s="22">
        <v>59.2</v>
      </c>
      <c r="H1017" s="2">
        <v>0.77</v>
      </c>
      <c r="M1017" s="23"/>
    </row>
    <row r="1018" spans="1:13" ht="15.75">
      <c r="A1018" s="6">
        <v>990</v>
      </c>
      <c r="B1018" s="5" t="s">
        <v>17</v>
      </c>
      <c r="C1018" s="26" t="s">
        <v>207</v>
      </c>
      <c r="D1018" s="17" t="s">
        <v>67</v>
      </c>
      <c r="E1018" s="22">
        <v>203.3</v>
      </c>
      <c r="F1018" s="17" t="s">
        <v>60</v>
      </c>
      <c r="G1018" s="22">
        <v>59.6</v>
      </c>
      <c r="H1018" s="2">
        <v>0.77</v>
      </c>
      <c r="M1018" s="23"/>
    </row>
    <row r="1019" spans="1:13" ht="15.75">
      <c r="A1019" s="8">
        <v>1000</v>
      </c>
      <c r="B1019" s="5" t="s">
        <v>17</v>
      </c>
      <c r="C1019" s="26" t="s">
        <v>207</v>
      </c>
      <c r="D1019" s="17" t="s">
        <v>67</v>
      </c>
      <c r="E1019" s="22">
        <v>210</v>
      </c>
      <c r="F1019" s="17" t="s">
        <v>60</v>
      </c>
      <c r="G1019" s="22">
        <v>60</v>
      </c>
      <c r="H1019" s="2">
        <v>0.78</v>
      </c>
      <c r="I1019" s="15" t="s">
        <v>150</v>
      </c>
      <c r="J1019" s="13">
        <v>450</v>
      </c>
      <c r="K1019" s="15" t="s">
        <v>157</v>
      </c>
      <c r="L1019" s="13">
        <v>90</v>
      </c>
      <c r="M1019" s="2">
        <v>0.83</v>
      </c>
    </row>
    <row r="1020" spans="1:13" ht="15.75">
      <c r="A1020" s="6">
        <v>1010</v>
      </c>
      <c r="B1020" s="5" t="s">
        <v>17</v>
      </c>
      <c r="C1020" s="26" t="s">
        <v>207</v>
      </c>
      <c r="D1020" s="17" t="s">
        <v>67</v>
      </c>
      <c r="E1020" s="22">
        <v>178</v>
      </c>
      <c r="F1020" s="17" t="s">
        <v>60</v>
      </c>
      <c r="G1020" s="22">
        <v>43.3</v>
      </c>
      <c r="H1020" s="2">
        <v>0.8</v>
      </c>
      <c r="M1020" s="23"/>
    </row>
    <row r="1021" spans="1:13" ht="15.75">
      <c r="A1021" s="6">
        <v>1020</v>
      </c>
      <c r="B1021" s="5" t="s">
        <v>17</v>
      </c>
      <c r="C1021" s="26" t="s">
        <v>207</v>
      </c>
      <c r="D1021" s="17" t="s">
        <v>67</v>
      </c>
      <c r="E1021" s="22">
        <v>146</v>
      </c>
      <c r="F1021" s="17" t="s">
        <v>60</v>
      </c>
      <c r="G1021" s="22">
        <v>26.7</v>
      </c>
      <c r="H1021" s="2">
        <v>0.85</v>
      </c>
      <c r="M1021" s="23"/>
    </row>
    <row r="1022" spans="1:13" ht="15.75">
      <c r="A1022" s="6">
        <v>1030</v>
      </c>
      <c r="B1022" s="5" t="s">
        <v>17</v>
      </c>
      <c r="C1022" s="26" t="s">
        <v>207</v>
      </c>
      <c r="D1022" s="17" t="s">
        <v>67</v>
      </c>
      <c r="E1022" s="22">
        <v>114</v>
      </c>
      <c r="F1022" s="17" t="s">
        <v>60</v>
      </c>
      <c r="G1022" s="22">
        <v>10</v>
      </c>
      <c r="H1022" s="2">
        <v>0.92</v>
      </c>
      <c r="M1022" s="23"/>
    </row>
    <row r="1023" spans="1:13" ht="15.75">
      <c r="A1023" s="6">
        <v>1040</v>
      </c>
      <c r="B1023" s="5" t="s">
        <v>17</v>
      </c>
      <c r="C1023" s="26" t="s">
        <v>207</v>
      </c>
      <c r="D1023" s="17" t="s">
        <v>67</v>
      </c>
      <c r="E1023" s="22">
        <v>82</v>
      </c>
      <c r="G1023" s="22"/>
      <c r="H1023" s="2"/>
      <c r="M1023" s="23"/>
    </row>
    <row r="1024" spans="1:13" ht="15.75">
      <c r="A1024" s="8">
        <v>1050</v>
      </c>
      <c r="B1024" s="5" t="s">
        <v>17</v>
      </c>
      <c r="C1024" s="26" t="s">
        <v>207</v>
      </c>
      <c r="D1024" s="17" t="s">
        <v>67</v>
      </c>
      <c r="E1024" s="22">
        <v>50</v>
      </c>
      <c r="G1024" s="22"/>
      <c r="H1024" s="2"/>
      <c r="M1024" s="23"/>
    </row>
    <row r="1025" spans="1:13" ht="15.75">
      <c r="A1025" s="6">
        <v>1060</v>
      </c>
      <c r="B1025" s="5" t="s">
        <v>17</v>
      </c>
      <c r="C1025" s="26" t="s">
        <v>207</v>
      </c>
      <c r="D1025" s="17" t="s">
        <v>67</v>
      </c>
      <c r="E1025" s="22">
        <v>58.3</v>
      </c>
      <c r="G1025" s="22"/>
      <c r="H1025" s="2"/>
      <c r="M1025" s="23"/>
    </row>
    <row r="1026" spans="1:13" ht="15.75">
      <c r="A1026" s="6">
        <v>1070</v>
      </c>
      <c r="B1026" s="5" t="s">
        <v>17</v>
      </c>
      <c r="C1026" s="26" t="s">
        <v>207</v>
      </c>
      <c r="D1026" s="17" t="s">
        <v>67</v>
      </c>
      <c r="E1026" s="22">
        <v>66.7</v>
      </c>
      <c r="G1026" s="22"/>
      <c r="H1026" s="2"/>
      <c r="M1026" s="23"/>
    </row>
    <row r="1027" spans="1:13" ht="15.75">
      <c r="A1027" s="6">
        <v>1080</v>
      </c>
      <c r="B1027" s="5" t="s">
        <v>17</v>
      </c>
      <c r="C1027" s="26" t="s">
        <v>207</v>
      </c>
      <c r="D1027" s="17" t="s">
        <v>67</v>
      </c>
      <c r="E1027" s="22">
        <v>75</v>
      </c>
      <c r="G1027" s="22"/>
      <c r="H1027" s="2"/>
      <c r="M1027" s="23"/>
    </row>
    <row r="1028" spans="1:13" ht="15.75">
      <c r="A1028" s="6">
        <v>1090</v>
      </c>
      <c r="B1028" s="5" t="s">
        <v>17</v>
      </c>
      <c r="C1028" s="26" t="s">
        <v>207</v>
      </c>
      <c r="D1028" s="17" t="s">
        <v>67</v>
      </c>
      <c r="E1028" s="22">
        <v>83.3</v>
      </c>
      <c r="G1028" s="22"/>
      <c r="H1028" s="2"/>
      <c r="M1028" s="23"/>
    </row>
    <row r="1029" spans="1:13" ht="15.75">
      <c r="A1029" s="6">
        <v>1100</v>
      </c>
      <c r="B1029" s="5" t="s">
        <v>17</v>
      </c>
      <c r="C1029" s="26" t="s">
        <v>207</v>
      </c>
      <c r="D1029" s="17" t="s">
        <v>67</v>
      </c>
      <c r="E1029" s="22">
        <v>91.7</v>
      </c>
      <c r="G1029" s="22"/>
      <c r="H1029" s="2"/>
      <c r="I1029" s="15" t="s">
        <v>157</v>
      </c>
      <c r="J1029" s="13">
        <v>125</v>
      </c>
      <c r="K1029" s="15" t="s">
        <v>159</v>
      </c>
      <c r="L1029" s="13">
        <v>90</v>
      </c>
      <c r="M1029" s="2">
        <v>0.58</v>
      </c>
    </row>
    <row r="1030" spans="1:13" ht="15.75">
      <c r="A1030" s="8">
        <v>1110</v>
      </c>
      <c r="B1030" s="5" t="s">
        <v>17</v>
      </c>
      <c r="C1030" s="26" t="s">
        <v>207</v>
      </c>
      <c r="D1030" s="17" t="s">
        <v>67</v>
      </c>
      <c r="E1030" s="22">
        <v>100</v>
      </c>
      <c r="G1030" s="22"/>
      <c r="H1030" s="2"/>
      <c r="M1030" s="23"/>
    </row>
    <row r="1031" spans="1:13" ht="15.75">
      <c r="A1031" s="6">
        <v>1120</v>
      </c>
      <c r="B1031" s="5" t="s">
        <v>17</v>
      </c>
      <c r="C1031" s="26" t="s">
        <v>207</v>
      </c>
      <c r="D1031" s="17" t="s">
        <v>67</v>
      </c>
      <c r="E1031" s="22">
        <v>82.5</v>
      </c>
      <c r="G1031" s="22"/>
      <c r="H1031" s="2"/>
      <c r="M1031" s="23"/>
    </row>
    <row r="1032" spans="1:13" ht="15.75">
      <c r="A1032" s="6">
        <v>1130</v>
      </c>
      <c r="B1032" s="5" t="s">
        <v>17</v>
      </c>
      <c r="C1032" s="26" t="s">
        <v>207</v>
      </c>
      <c r="D1032" s="17" t="s">
        <v>67</v>
      </c>
      <c r="E1032" s="22">
        <v>65</v>
      </c>
      <c r="G1032" s="22"/>
      <c r="H1032" s="2"/>
      <c r="M1032" s="23"/>
    </row>
    <row r="1033" spans="1:13" ht="15.75">
      <c r="A1033" s="6">
        <v>1140</v>
      </c>
      <c r="B1033" s="5" t="s">
        <v>17</v>
      </c>
      <c r="C1033" s="26" t="s">
        <v>207</v>
      </c>
      <c r="D1033" s="17" t="s">
        <v>67</v>
      </c>
      <c r="E1033" s="22">
        <v>47.5</v>
      </c>
      <c r="G1033" s="22"/>
      <c r="H1033" s="2"/>
      <c r="M1033" s="23"/>
    </row>
    <row r="1034" spans="1:13" ht="15.75">
      <c r="A1034" s="8">
        <v>1150</v>
      </c>
      <c r="B1034" s="5" t="s">
        <v>17</v>
      </c>
      <c r="C1034" s="26" t="s">
        <v>207</v>
      </c>
      <c r="D1034" s="17" t="s">
        <v>67</v>
      </c>
      <c r="E1034" s="22">
        <v>30</v>
      </c>
      <c r="G1034" s="22"/>
      <c r="H1034" s="2"/>
      <c r="I1034" s="15" t="s">
        <v>159</v>
      </c>
      <c r="J1034" s="13">
        <v>125</v>
      </c>
      <c r="K1034" s="15" t="s">
        <v>157</v>
      </c>
      <c r="L1034" s="13">
        <v>125</v>
      </c>
      <c r="M1034" s="2">
        <v>0.5</v>
      </c>
    </row>
    <row r="1035" spans="1:13" ht="15.75">
      <c r="A1035" s="8">
        <v>1200</v>
      </c>
      <c r="B1035" s="5" t="s">
        <v>17</v>
      </c>
      <c r="C1035" s="26" t="s">
        <v>207</v>
      </c>
      <c r="D1035" s="17" t="s">
        <v>77</v>
      </c>
      <c r="E1035" s="22">
        <v>8</v>
      </c>
      <c r="G1035" s="22"/>
      <c r="H1035" s="2"/>
      <c r="I1035" s="15" t="s">
        <v>159</v>
      </c>
      <c r="J1035" s="13">
        <v>150</v>
      </c>
      <c r="K1035" s="15" t="s">
        <v>157</v>
      </c>
      <c r="L1035" s="13">
        <v>150</v>
      </c>
      <c r="M1035" s="2">
        <v>0.5</v>
      </c>
    </row>
    <row r="1036" spans="1:13" ht="15.75">
      <c r="A1036" s="6">
        <v>1210</v>
      </c>
      <c r="B1036" s="5" t="s">
        <v>17</v>
      </c>
      <c r="C1036" s="26" t="s">
        <v>207</v>
      </c>
      <c r="D1036" s="17" t="s">
        <v>77</v>
      </c>
      <c r="E1036" s="22">
        <v>8.1</v>
      </c>
      <c r="G1036" s="22"/>
      <c r="H1036" s="2"/>
      <c r="M1036" s="23"/>
    </row>
    <row r="1037" spans="1:13" ht="15.75">
      <c r="A1037" s="6">
        <v>1220</v>
      </c>
      <c r="B1037" s="5" t="s">
        <v>17</v>
      </c>
      <c r="C1037" s="26" t="s">
        <v>207</v>
      </c>
      <c r="D1037" s="17" t="s">
        <v>77</v>
      </c>
      <c r="E1037" s="22">
        <v>8.1</v>
      </c>
      <c r="G1037" s="22"/>
      <c r="H1037" s="2"/>
      <c r="M1037" s="23"/>
    </row>
    <row r="1038" spans="1:13" ht="15.75">
      <c r="A1038" s="6">
        <v>1230</v>
      </c>
      <c r="B1038" s="5" t="s">
        <v>17</v>
      </c>
      <c r="C1038" s="26" t="s">
        <v>207</v>
      </c>
      <c r="D1038" s="17" t="s">
        <v>77</v>
      </c>
      <c r="E1038" s="22">
        <v>8.2</v>
      </c>
      <c r="G1038" s="22"/>
      <c r="H1038" s="2"/>
      <c r="M1038" s="23"/>
    </row>
    <row r="1039" spans="1:13" ht="15.75">
      <c r="A1039" s="6">
        <v>1240</v>
      </c>
      <c r="B1039" s="5" t="s">
        <v>17</v>
      </c>
      <c r="C1039" s="26" t="s">
        <v>207</v>
      </c>
      <c r="D1039" s="17" t="s">
        <v>77</v>
      </c>
      <c r="E1039" s="22">
        <v>8.3</v>
      </c>
      <c r="G1039" s="22"/>
      <c r="H1039" s="2"/>
      <c r="M1039" s="23"/>
    </row>
    <row r="1040" spans="1:13" ht="15.75">
      <c r="A1040" s="6">
        <v>1250</v>
      </c>
      <c r="B1040" s="5" t="s">
        <v>17</v>
      </c>
      <c r="C1040" s="26" t="s">
        <v>207</v>
      </c>
      <c r="D1040" s="17" t="s">
        <v>77</v>
      </c>
      <c r="E1040" s="22">
        <v>8.4</v>
      </c>
      <c r="G1040" s="22"/>
      <c r="H1040" s="2"/>
      <c r="I1040" s="15" t="s">
        <v>166</v>
      </c>
      <c r="J1040" s="13">
        <v>160</v>
      </c>
      <c r="L1040" s="17"/>
      <c r="M1040" s="2"/>
    </row>
    <row r="1041" spans="1:13" ht="15.75">
      <c r="A1041" s="8">
        <v>1260</v>
      </c>
      <c r="B1041" s="5" t="s">
        <v>17</v>
      </c>
      <c r="C1041" s="26" t="s">
        <v>207</v>
      </c>
      <c r="D1041" s="17" t="s">
        <v>81</v>
      </c>
      <c r="E1041" s="22">
        <v>10</v>
      </c>
      <c r="F1041" s="17" t="s">
        <v>77</v>
      </c>
      <c r="G1041" s="22">
        <v>8.4</v>
      </c>
      <c r="H1041" s="2">
        <v>0.54</v>
      </c>
      <c r="M1041" s="23"/>
    </row>
    <row r="1042" spans="1:13" ht="15.75">
      <c r="A1042" s="6">
        <v>1270</v>
      </c>
      <c r="B1042" s="5" t="s">
        <v>17</v>
      </c>
      <c r="C1042" s="26" t="s">
        <v>207</v>
      </c>
      <c r="D1042" s="17" t="s">
        <v>81</v>
      </c>
      <c r="E1042" s="22">
        <v>12.2</v>
      </c>
      <c r="F1042" s="17" t="s">
        <v>77</v>
      </c>
      <c r="G1042" s="22">
        <v>8.5</v>
      </c>
      <c r="H1042" s="2">
        <v>0.59</v>
      </c>
      <c r="M1042" s="23"/>
    </row>
    <row r="1043" spans="1:13" ht="15.75">
      <c r="A1043" s="6">
        <v>1280</v>
      </c>
      <c r="B1043" s="5" t="s">
        <v>17</v>
      </c>
      <c r="C1043" s="26" t="s">
        <v>207</v>
      </c>
      <c r="D1043" s="17" t="s">
        <v>81</v>
      </c>
      <c r="E1043" s="22">
        <v>14.4</v>
      </c>
      <c r="F1043" s="17" t="s">
        <v>77</v>
      </c>
      <c r="G1043" s="22">
        <v>8.6</v>
      </c>
      <c r="H1043" s="2">
        <v>0.63</v>
      </c>
      <c r="M1043" s="23"/>
    </row>
    <row r="1044" spans="1:13" ht="15.75">
      <c r="A1044" s="6">
        <v>1290</v>
      </c>
      <c r="B1044" s="5" t="s">
        <v>17</v>
      </c>
      <c r="C1044" s="26" t="s">
        <v>207</v>
      </c>
      <c r="D1044" s="17" t="s">
        <v>81</v>
      </c>
      <c r="E1044" s="22">
        <v>16.7</v>
      </c>
      <c r="F1044" s="17" t="s">
        <v>77</v>
      </c>
      <c r="G1044" s="22">
        <v>8.7</v>
      </c>
      <c r="H1044" s="2">
        <v>0.66</v>
      </c>
      <c r="M1044" s="23"/>
    </row>
    <row r="1045" spans="1:13" ht="15.75">
      <c r="A1045" s="6">
        <v>1300</v>
      </c>
      <c r="B1045" s="5" t="s">
        <v>17</v>
      </c>
      <c r="C1045" s="26" t="s">
        <v>207</v>
      </c>
      <c r="D1045" s="17" t="s">
        <v>81</v>
      </c>
      <c r="E1045" s="22">
        <v>18.9</v>
      </c>
      <c r="F1045" s="17" t="s">
        <v>77</v>
      </c>
      <c r="G1045" s="22">
        <v>8.7</v>
      </c>
      <c r="H1045" s="2">
        <v>0.68</v>
      </c>
      <c r="I1045" s="15" t="s">
        <v>166</v>
      </c>
      <c r="J1045" s="13">
        <v>228</v>
      </c>
      <c r="K1045" s="15" t="s">
        <v>170</v>
      </c>
      <c r="L1045" s="13">
        <v>110</v>
      </c>
      <c r="M1045" s="2">
        <v>0.67</v>
      </c>
    </row>
    <row r="1046" spans="1:13" ht="15.75">
      <c r="A1046" s="6">
        <v>1310</v>
      </c>
      <c r="B1046" s="5" t="s">
        <v>17</v>
      </c>
      <c r="C1046" s="26" t="s">
        <v>207</v>
      </c>
      <c r="D1046" s="17" t="s">
        <v>81</v>
      </c>
      <c r="E1046" s="22">
        <v>21.1</v>
      </c>
      <c r="F1046" s="17" t="s">
        <v>77</v>
      </c>
      <c r="G1046" s="22">
        <v>8.8</v>
      </c>
      <c r="H1046" s="2">
        <v>0.71</v>
      </c>
      <c r="M1046" s="23"/>
    </row>
    <row r="1047" spans="1:13" ht="15.75">
      <c r="A1047" s="6">
        <v>1320</v>
      </c>
      <c r="B1047" s="5" t="s">
        <v>17</v>
      </c>
      <c r="C1047" s="26" t="s">
        <v>207</v>
      </c>
      <c r="D1047" s="17" t="s">
        <v>81</v>
      </c>
      <c r="E1047" s="22">
        <v>23.3</v>
      </c>
      <c r="F1047" s="17" t="s">
        <v>77</v>
      </c>
      <c r="G1047" s="22">
        <v>8.9</v>
      </c>
      <c r="H1047" s="2">
        <v>0.72</v>
      </c>
      <c r="M1047" s="23"/>
    </row>
    <row r="1048" spans="1:13" ht="15.75">
      <c r="A1048" s="6">
        <v>1330</v>
      </c>
      <c r="B1048" s="5" t="s">
        <v>17</v>
      </c>
      <c r="C1048" s="26" t="s">
        <v>207</v>
      </c>
      <c r="D1048" s="17" t="s">
        <v>81</v>
      </c>
      <c r="E1048" s="22">
        <v>25.6</v>
      </c>
      <c r="F1048" s="17" t="s">
        <v>77</v>
      </c>
      <c r="G1048" s="22">
        <v>9</v>
      </c>
      <c r="H1048" s="2">
        <v>0.74</v>
      </c>
      <c r="M1048" s="23"/>
    </row>
    <row r="1049" spans="1:13" ht="15.75">
      <c r="A1049" s="6">
        <v>1340</v>
      </c>
      <c r="B1049" s="5" t="s">
        <v>17</v>
      </c>
      <c r="C1049" s="26" t="s">
        <v>207</v>
      </c>
      <c r="D1049" s="17" t="s">
        <v>81</v>
      </c>
      <c r="E1049" s="22">
        <v>27.8</v>
      </c>
      <c r="F1049" s="17" t="s">
        <v>77</v>
      </c>
      <c r="G1049" s="22">
        <v>9</v>
      </c>
      <c r="H1049" s="2">
        <v>0.76</v>
      </c>
      <c r="M1049" s="23"/>
    </row>
    <row r="1050" spans="1:13" ht="15.75">
      <c r="A1050" s="8">
        <v>1350</v>
      </c>
      <c r="B1050" s="5" t="s">
        <v>17</v>
      </c>
      <c r="C1050" s="26" t="s">
        <v>207</v>
      </c>
      <c r="D1050" s="17" t="s">
        <v>81</v>
      </c>
      <c r="E1050" s="22">
        <v>30</v>
      </c>
      <c r="F1050" s="17" t="s">
        <v>77</v>
      </c>
      <c r="G1050" s="22">
        <v>9.1</v>
      </c>
      <c r="H1050" s="2">
        <v>0.77</v>
      </c>
      <c r="I1050" s="15" t="s">
        <v>166</v>
      </c>
      <c r="J1050" s="13">
        <v>215</v>
      </c>
      <c r="L1050" s="17"/>
      <c r="M1050" s="2"/>
    </row>
    <row r="1051" spans="1:13" ht="15.75">
      <c r="A1051" s="6">
        <v>1360</v>
      </c>
      <c r="B1051" s="5" t="s">
        <v>17</v>
      </c>
      <c r="C1051" s="26" t="s">
        <v>207</v>
      </c>
      <c r="D1051" s="17" t="s">
        <v>81</v>
      </c>
      <c r="E1051" s="22">
        <v>43.3</v>
      </c>
      <c r="F1051" s="17" t="s">
        <v>85</v>
      </c>
      <c r="G1051" s="22">
        <v>19</v>
      </c>
      <c r="H1051" s="2">
        <v>0.7</v>
      </c>
      <c r="M1051" s="23"/>
    </row>
    <row r="1052" spans="1:13" ht="15.75">
      <c r="A1052" s="6">
        <v>1370</v>
      </c>
      <c r="B1052" s="5" t="s">
        <v>17</v>
      </c>
      <c r="C1052" s="26" t="s">
        <v>207</v>
      </c>
      <c r="D1052" s="17" t="s">
        <v>81</v>
      </c>
      <c r="E1052" s="22">
        <v>56.7</v>
      </c>
      <c r="F1052" s="17" t="s">
        <v>85</v>
      </c>
      <c r="G1052" s="22">
        <v>22.4</v>
      </c>
      <c r="H1052" s="2">
        <v>0.72</v>
      </c>
      <c r="M1052" s="23"/>
    </row>
    <row r="1053" spans="1:13" ht="15.75">
      <c r="A1053" s="8">
        <v>1380</v>
      </c>
      <c r="B1053" s="5" t="s">
        <v>17</v>
      </c>
      <c r="C1053" s="26" t="s">
        <v>207</v>
      </c>
      <c r="D1053" s="17" t="s">
        <v>81</v>
      </c>
      <c r="E1053" s="22">
        <v>70</v>
      </c>
      <c r="F1053" s="17" t="s">
        <v>87</v>
      </c>
      <c r="G1053" s="22">
        <v>30</v>
      </c>
      <c r="H1053" s="2">
        <v>0.7</v>
      </c>
      <c r="M1053" s="23"/>
    </row>
    <row r="1054" spans="1:13" ht="15.75">
      <c r="A1054" s="6">
        <v>1390</v>
      </c>
      <c r="B1054" s="5" t="s">
        <v>17</v>
      </c>
      <c r="C1054" s="26" t="s">
        <v>207</v>
      </c>
      <c r="D1054" s="17" t="s">
        <v>81</v>
      </c>
      <c r="E1054" s="22">
        <v>72</v>
      </c>
      <c r="F1054" s="17" t="s">
        <v>87</v>
      </c>
      <c r="G1054" s="22">
        <v>35.6</v>
      </c>
      <c r="H1054" s="2">
        <v>0.67</v>
      </c>
      <c r="M1054" s="23"/>
    </row>
    <row r="1055" spans="1:13" ht="15.75">
      <c r="A1055" s="6">
        <v>1400</v>
      </c>
      <c r="B1055" s="5" t="s">
        <v>17</v>
      </c>
      <c r="C1055" s="26" t="s">
        <v>207</v>
      </c>
      <c r="D1055" s="17" t="s">
        <v>81</v>
      </c>
      <c r="E1055" s="22">
        <v>74</v>
      </c>
      <c r="F1055" s="17" t="s">
        <v>87</v>
      </c>
      <c r="G1055" s="22">
        <v>41.1</v>
      </c>
      <c r="H1055" s="2">
        <v>0.64</v>
      </c>
      <c r="I1055" s="15" t="s">
        <v>166</v>
      </c>
      <c r="J1055" s="13">
        <v>280</v>
      </c>
      <c r="K1055" s="15" t="s">
        <v>170</v>
      </c>
      <c r="L1055" s="13">
        <v>110</v>
      </c>
      <c r="M1055" s="2">
        <v>0.72</v>
      </c>
    </row>
    <row r="1056" spans="1:13" ht="15.75">
      <c r="A1056" s="6">
        <v>1410</v>
      </c>
      <c r="B1056" s="5" t="s">
        <v>17</v>
      </c>
      <c r="C1056" s="26" t="s">
        <v>207</v>
      </c>
      <c r="D1056" s="17" t="s">
        <v>81</v>
      </c>
      <c r="E1056" s="22">
        <v>76</v>
      </c>
      <c r="F1056" s="17" t="s">
        <v>87</v>
      </c>
      <c r="G1056" s="22">
        <v>46.7</v>
      </c>
      <c r="H1056" s="2">
        <v>0.62</v>
      </c>
      <c r="M1056" s="23"/>
    </row>
    <row r="1057" spans="1:13" ht="15.75">
      <c r="A1057" s="6">
        <v>1420</v>
      </c>
      <c r="B1057" s="5" t="s">
        <v>17</v>
      </c>
      <c r="C1057" s="26" t="s">
        <v>207</v>
      </c>
      <c r="D1057" s="17" t="s">
        <v>81</v>
      </c>
      <c r="E1057" s="22">
        <v>78</v>
      </c>
      <c r="F1057" s="17" t="s">
        <v>87</v>
      </c>
      <c r="G1057" s="22">
        <v>52.2</v>
      </c>
      <c r="H1057" s="2">
        <v>0.6</v>
      </c>
      <c r="M1057" s="23"/>
    </row>
    <row r="1058" spans="1:13" ht="15.75">
      <c r="A1058" s="8">
        <v>1430</v>
      </c>
      <c r="B1058" s="5" t="s">
        <v>17</v>
      </c>
      <c r="C1058" s="26" t="s">
        <v>207</v>
      </c>
      <c r="D1058" s="17" t="s">
        <v>81</v>
      </c>
      <c r="E1058" s="22">
        <v>80</v>
      </c>
      <c r="F1058" s="17" t="s">
        <v>87</v>
      </c>
      <c r="G1058" s="22">
        <v>57.8</v>
      </c>
      <c r="H1058" s="2">
        <v>0.58</v>
      </c>
      <c r="M1058" s="23"/>
    </row>
    <row r="1059" spans="1:13" ht="15.75">
      <c r="A1059" s="6">
        <v>1440</v>
      </c>
      <c r="B1059" s="5" t="s">
        <v>17</v>
      </c>
      <c r="C1059" s="26" t="s">
        <v>207</v>
      </c>
      <c r="D1059" s="17" t="s">
        <v>81</v>
      </c>
      <c r="E1059" s="22">
        <v>82.2</v>
      </c>
      <c r="F1059" s="17" t="s">
        <v>87</v>
      </c>
      <c r="G1059" s="22">
        <v>63.3</v>
      </c>
      <c r="H1059" s="2">
        <v>0.56</v>
      </c>
      <c r="M1059" s="23"/>
    </row>
    <row r="1060" spans="1:13" ht="15.75">
      <c r="A1060" s="6">
        <v>1450</v>
      </c>
      <c r="B1060" s="5" t="s">
        <v>17</v>
      </c>
      <c r="C1060" s="26" t="s">
        <v>207</v>
      </c>
      <c r="D1060" s="17" t="s">
        <v>81</v>
      </c>
      <c r="E1060" s="22">
        <v>84.4</v>
      </c>
      <c r="F1060" s="17" t="s">
        <v>87</v>
      </c>
      <c r="G1060" s="22">
        <v>69</v>
      </c>
      <c r="H1060" s="2">
        <v>0.55</v>
      </c>
      <c r="I1060" s="15" t="s">
        <v>175</v>
      </c>
      <c r="J1060" s="13">
        <v>165</v>
      </c>
      <c r="K1060" s="15" t="s">
        <v>166</v>
      </c>
      <c r="L1060" s="13">
        <v>150</v>
      </c>
      <c r="M1060" s="2">
        <v>0.52</v>
      </c>
    </row>
    <row r="1061" spans="1:13" ht="15.75">
      <c r="A1061" s="6">
        <v>1460</v>
      </c>
      <c r="B1061" s="5" t="s">
        <v>17</v>
      </c>
      <c r="C1061" s="26" t="s">
        <v>207</v>
      </c>
      <c r="D1061" s="17" t="s">
        <v>81</v>
      </c>
      <c r="E1061" s="22">
        <v>86.7</v>
      </c>
      <c r="F1061" s="17" t="s">
        <v>87</v>
      </c>
      <c r="G1061" s="22">
        <v>86.6</v>
      </c>
      <c r="H1061" s="2">
        <v>0.5</v>
      </c>
      <c r="M1061" s="23"/>
    </row>
    <row r="1062" spans="1:13" ht="15.75">
      <c r="A1062" s="6">
        <v>1470</v>
      </c>
      <c r="B1062" s="5" t="s">
        <v>17</v>
      </c>
      <c r="C1062" s="26" t="s">
        <v>207</v>
      </c>
      <c r="D1062" s="17" t="s">
        <v>87</v>
      </c>
      <c r="E1062" s="22">
        <v>104.3</v>
      </c>
      <c r="F1062" s="17" t="s">
        <v>81</v>
      </c>
      <c r="G1062" s="22">
        <v>88.9</v>
      </c>
      <c r="H1062" s="2">
        <v>0.54</v>
      </c>
      <c r="M1062" s="23"/>
    </row>
    <row r="1063" spans="1:13" ht="15.75">
      <c r="A1063" s="8">
        <v>1480</v>
      </c>
      <c r="B1063" s="5" t="s">
        <v>17</v>
      </c>
      <c r="C1063" s="26" t="s">
        <v>207</v>
      </c>
      <c r="D1063" s="17" t="s">
        <v>85</v>
      </c>
      <c r="E1063" s="22">
        <v>124</v>
      </c>
      <c r="F1063" s="17" t="s">
        <v>87</v>
      </c>
      <c r="G1063" s="22">
        <v>122</v>
      </c>
      <c r="H1063" s="2">
        <v>0.5</v>
      </c>
      <c r="M1063" s="23"/>
    </row>
    <row r="1064" spans="1:13" ht="15.75">
      <c r="A1064" s="6">
        <v>1490</v>
      </c>
      <c r="B1064" s="5" t="s">
        <v>17</v>
      </c>
      <c r="C1064" s="26" t="s">
        <v>207</v>
      </c>
      <c r="D1064" s="17" t="s">
        <v>87</v>
      </c>
      <c r="E1064" s="22">
        <v>176.5</v>
      </c>
      <c r="F1064" s="17" t="s">
        <v>85</v>
      </c>
      <c r="G1064" s="22">
        <v>157</v>
      </c>
      <c r="H1064" s="2">
        <v>0.53</v>
      </c>
      <c r="M1064" s="23"/>
    </row>
    <row r="1065" spans="1:13" ht="15.75">
      <c r="A1065" s="6">
        <v>1500</v>
      </c>
      <c r="B1065" s="5" t="s">
        <v>17</v>
      </c>
      <c r="C1065" s="26" t="s">
        <v>207</v>
      </c>
      <c r="D1065" s="17" t="s">
        <v>87</v>
      </c>
      <c r="E1065" s="22">
        <v>231</v>
      </c>
      <c r="F1065" s="17" t="s">
        <v>85</v>
      </c>
      <c r="G1065" s="22">
        <v>203.5</v>
      </c>
      <c r="H1065" s="2">
        <v>0.53</v>
      </c>
      <c r="I1065" s="15" t="s">
        <v>166</v>
      </c>
      <c r="J1065" s="13">
        <v>185</v>
      </c>
      <c r="K1065" s="15" t="s">
        <v>170</v>
      </c>
      <c r="L1065" s="13">
        <v>115</v>
      </c>
      <c r="M1065" s="2">
        <v>0.62</v>
      </c>
    </row>
    <row r="1066" spans="1:13" ht="15.75">
      <c r="A1066" s="6">
        <v>1510</v>
      </c>
      <c r="B1066" s="5" t="s">
        <v>17</v>
      </c>
      <c r="C1066" s="26" t="s">
        <v>207</v>
      </c>
      <c r="D1066" s="17" t="s">
        <v>87</v>
      </c>
      <c r="E1066" s="22">
        <v>285.5</v>
      </c>
      <c r="F1066" s="17" t="s">
        <v>85</v>
      </c>
      <c r="G1066" s="22">
        <v>250</v>
      </c>
      <c r="H1066" s="2">
        <v>0.53</v>
      </c>
      <c r="M1066" s="23"/>
    </row>
    <row r="1067" spans="1:13" ht="15.75">
      <c r="A1067" s="8">
        <v>1520</v>
      </c>
      <c r="B1067" s="5" t="s">
        <v>17</v>
      </c>
      <c r="C1067" s="26" t="s">
        <v>207</v>
      </c>
      <c r="D1067" s="17" t="s">
        <v>87</v>
      </c>
      <c r="E1067" s="22">
        <v>340</v>
      </c>
      <c r="F1067" s="17" t="s">
        <v>85</v>
      </c>
      <c r="G1067" s="22">
        <v>287.1</v>
      </c>
      <c r="H1067" s="2">
        <v>0.54</v>
      </c>
      <c r="M1067" s="23"/>
    </row>
    <row r="1068" spans="1:13" ht="15.75">
      <c r="A1068" s="6">
        <v>1530</v>
      </c>
      <c r="B1068" s="5" t="s">
        <v>17</v>
      </c>
      <c r="C1068" s="26" t="s">
        <v>207</v>
      </c>
      <c r="D1068" s="17" t="s">
        <v>87</v>
      </c>
      <c r="E1068" s="22">
        <v>361.7</v>
      </c>
      <c r="F1068" s="17" t="s">
        <v>85</v>
      </c>
      <c r="G1068" s="22">
        <v>324.3</v>
      </c>
      <c r="H1068" s="2">
        <v>0.53</v>
      </c>
      <c r="M1068" s="23"/>
    </row>
    <row r="1069" spans="1:13" ht="15.75">
      <c r="A1069" s="6">
        <v>1540</v>
      </c>
      <c r="B1069" s="5" t="s">
        <v>17</v>
      </c>
      <c r="C1069" s="26" t="s">
        <v>207</v>
      </c>
      <c r="D1069" s="17" t="s">
        <v>87</v>
      </c>
      <c r="E1069" s="22">
        <v>383.3</v>
      </c>
      <c r="F1069" s="17" t="s">
        <v>85</v>
      </c>
      <c r="G1069" s="22">
        <v>361.4</v>
      </c>
      <c r="H1069" s="2">
        <v>0.51</v>
      </c>
      <c r="M1069" s="23"/>
    </row>
    <row r="1070" spans="1:13" ht="15.75">
      <c r="A1070" s="6">
        <v>1550</v>
      </c>
      <c r="B1070" s="5" t="s">
        <v>17</v>
      </c>
      <c r="C1070" s="26" t="s">
        <v>207</v>
      </c>
      <c r="D1070" s="17" t="s">
        <v>87</v>
      </c>
      <c r="E1070" s="22">
        <v>405</v>
      </c>
      <c r="F1070" s="17" t="s">
        <v>85</v>
      </c>
      <c r="G1070" s="22">
        <v>398.6</v>
      </c>
      <c r="H1070" s="2">
        <v>0.5</v>
      </c>
      <c r="I1070" s="15" t="s">
        <v>166</v>
      </c>
      <c r="J1070" s="13">
        <v>210</v>
      </c>
      <c r="K1070" s="15" t="s">
        <v>176</v>
      </c>
      <c r="L1070" s="13">
        <v>209</v>
      </c>
      <c r="M1070" s="2">
        <v>0.5</v>
      </c>
    </row>
    <row r="1071" spans="1:13" ht="15.75">
      <c r="A1071" s="6">
        <v>1560</v>
      </c>
      <c r="B1071" s="5" t="s">
        <v>17</v>
      </c>
      <c r="C1071" s="26" t="s">
        <v>207</v>
      </c>
      <c r="D1071" s="17" t="s">
        <v>85</v>
      </c>
      <c r="E1071" s="22">
        <v>435.7</v>
      </c>
      <c r="F1071" s="17" t="s">
        <v>87</v>
      </c>
      <c r="G1071" s="22">
        <v>426.7</v>
      </c>
      <c r="H1071" s="2">
        <v>0.51</v>
      </c>
      <c r="M1071" s="23"/>
    </row>
    <row r="1072" spans="1:13" ht="15.75">
      <c r="A1072" s="6">
        <v>1570</v>
      </c>
      <c r="B1072" s="5" t="s">
        <v>17</v>
      </c>
      <c r="C1072" s="26" t="s">
        <v>207</v>
      </c>
      <c r="D1072" s="17" t="s">
        <v>85</v>
      </c>
      <c r="E1072" s="22">
        <v>472.9</v>
      </c>
      <c r="F1072" s="17" t="s">
        <v>87</v>
      </c>
      <c r="G1072" s="22">
        <v>470</v>
      </c>
      <c r="H1072" s="2">
        <v>0.5</v>
      </c>
      <c r="M1072" s="23"/>
    </row>
    <row r="1073" spans="1:13" ht="15.75">
      <c r="A1073" s="8">
        <v>1580</v>
      </c>
      <c r="B1073" s="5" t="s">
        <v>17</v>
      </c>
      <c r="C1073" s="26" t="s">
        <v>207</v>
      </c>
      <c r="D1073" s="17" t="s">
        <v>85</v>
      </c>
      <c r="E1073" s="22">
        <v>510</v>
      </c>
      <c r="F1073" s="17" t="s">
        <v>87</v>
      </c>
      <c r="G1073" s="22">
        <v>474.5</v>
      </c>
      <c r="H1073" s="2">
        <v>0.52</v>
      </c>
      <c r="I1073" s="17" t="s">
        <v>166</v>
      </c>
      <c r="J1073" s="14">
        <v>220</v>
      </c>
      <c r="K1073" s="17" t="s">
        <v>176</v>
      </c>
      <c r="L1073" s="14">
        <v>215</v>
      </c>
      <c r="M1073" s="2">
        <v>0.51</v>
      </c>
    </row>
    <row r="1074" spans="1:13" ht="15.75">
      <c r="A1074" s="6">
        <v>1590</v>
      </c>
      <c r="B1074" s="5" t="s">
        <v>17</v>
      </c>
      <c r="C1074" s="26" t="s">
        <v>207</v>
      </c>
      <c r="D1074" s="17" t="s">
        <v>85</v>
      </c>
      <c r="E1074" s="22">
        <v>575.7</v>
      </c>
      <c r="F1074" s="17" t="s">
        <v>87</v>
      </c>
      <c r="G1074" s="22">
        <v>479.1</v>
      </c>
      <c r="H1074" s="2">
        <v>0.55</v>
      </c>
      <c r="M1074" s="23"/>
    </row>
    <row r="1075" spans="1:13" ht="15.75">
      <c r="A1075" s="6">
        <v>1600</v>
      </c>
      <c r="B1075" s="5" t="s">
        <v>17</v>
      </c>
      <c r="C1075" s="26" t="s">
        <v>207</v>
      </c>
      <c r="D1075" s="17" t="s">
        <v>85</v>
      </c>
      <c r="E1075" s="22">
        <v>641.4</v>
      </c>
      <c r="F1075" s="17" t="s">
        <v>90</v>
      </c>
      <c r="G1075" s="22">
        <v>516.2</v>
      </c>
      <c r="H1075" s="2">
        <v>0.55</v>
      </c>
      <c r="I1075" s="17" t="s">
        <v>166</v>
      </c>
      <c r="J1075" s="14">
        <v>245</v>
      </c>
      <c r="K1075" s="17" t="s">
        <v>176</v>
      </c>
      <c r="L1075" s="14">
        <v>224</v>
      </c>
      <c r="M1075" s="2">
        <v>0.52</v>
      </c>
    </row>
    <row r="1076" spans="1:13" ht="15.75">
      <c r="A1076" s="6">
        <v>1610</v>
      </c>
      <c r="B1076" s="5" t="s">
        <v>17</v>
      </c>
      <c r="C1076" s="26" t="s">
        <v>207</v>
      </c>
      <c r="D1076" s="17" t="s">
        <v>85</v>
      </c>
      <c r="E1076" s="22">
        <v>707.1</v>
      </c>
      <c r="F1076" s="17" t="s">
        <v>90</v>
      </c>
      <c r="G1076" s="22">
        <v>564.6</v>
      </c>
      <c r="H1076" s="2">
        <v>0.56</v>
      </c>
      <c r="M1076" s="23"/>
    </row>
    <row r="1077" spans="1:13" ht="15.75">
      <c r="A1077" s="6">
        <v>1620</v>
      </c>
      <c r="B1077" s="5" t="s">
        <v>17</v>
      </c>
      <c r="C1077" s="26" t="s">
        <v>207</v>
      </c>
      <c r="D1077" s="17" t="s">
        <v>85</v>
      </c>
      <c r="E1077" s="22">
        <v>772.9</v>
      </c>
      <c r="F1077" s="17" t="s">
        <v>90</v>
      </c>
      <c r="G1077" s="22">
        <v>613.1</v>
      </c>
      <c r="H1077" s="2">
        <v>0.56</v>
      </c>
      <c r="M1077" s="23"/>
    </row>
    <row r="1078" spans="1:13" ht="15.75">
      <c r="A1078" s="6">
        <v>1630</v>
      </c>
      <c r="B1078" s="5" t="s">
        <v>17</v>
      </c>
      <c r="C1078" s="26" t="s">
        <v>207</v>
      </c>
      <c r="D1078" s="17" t="s">
        <v>85</v>
      </c>
      <c r="E1078" s="22">
        <v>838.6</v>
      </c>
      <c r="F1078" s="17" t="s">
        <v>90</v>
      </c>
      <c r="G1078" s="22">
        <v>661.5</v>
      </c>
      <c r="H1078" s="2">
        <v>0.56</v>
      </c>
      <c r="M1078" s="23"/>
    </row>
    <row r="1079" spans="1:13" ht="15.75">
      <c r="A1079" s="6">
        <v>1640</v>
      </c>
      <c r="B1079" s="5" t="s">
        <v>17</v>
      </c>
      <c r="C1079" s="26" t="s">
        <v>207</v>
      </c>
      <c r="D1079" s="17" t="s">
        <v>85</v>
      </c>
      <c r="E1079" s="22">
        <v>904.3</v>
      </c>
      <c r="F1079" s="17" t="s">
        <v>90</v>
      </c>
      <c r="G1079" s="22">
        <v>710</v>
      </c>
      <c r="H1079" s="2">
        <v>0.56</v>
      </c>
      <c r="M1079" s="23"/>
    </row>
    <row r="1080" spans="1:13" ht="15.75">
      <c r="A1080" s="8">
        <v>1650</v>
      </c>
      <c r="B1080" s="5" t="s">
        <v>17</v>
      </c>
      <c r="C1080" s="26" t="s">
        <v>207</v>
      </c>
      <c r="D1080" s="17" t="s">
        <v>85</v>
      </c>
      <c r="E1080" s="22">
        <v>970</v>
      </c>
      <c r="F1080" s="17" t="s">
        <v>90</v>
      </c>
      <c r="G1080" s="22">
        <v>757.1</v>
      </c>
      <c r="H1080" s="2">
        <v>0.56</v>
      </c>
      <c r="I1080" s="17" t="s">
        <v>166</v>
      </c>
      <c r="J1080" s="14">
        <v>455</v>
      </c>
      <c r="K1080" s="17" t="s">
        <v>182</v>
      </c>
      <c r="L1080" s="14">
        <v>410</v>
      </c>
      <c r="M1080" s="2">
        <v>0.53</v>
      </c>
    </row>
    <row r="1081" spans="1:13" ht="15.75">
      <c r="A1081" s="6">
        <v>1660</v>
      </c>
      <c r="B1081" s="5" t="s">
        <v>17</v>
      </c>
      <c r="C1081" s="26" t="s">
        <v>207</v>
      </c>
      <c r="D1081" s="17" t="s">
        <v>85</v>
      </c>
      <c r="E1081" s="22">
        <v>1077.5</v>
      </c>
      <c r="F1081" s="17" t="s">
        <v>90</v>
      </c>
      <c r="G1081" s="22">
        <v>804.3</v>
      </c>
      <c r="H1081" s="2">
        <v>0.57</v>
      </c>
      <c r="M1081" s="23"/>
    </row>
    <row r="1082" spans="1:13" ht="15.75">
      <c r="A1082" s="6">
        <v>1670</v>
      </c>
      <c r="B1082" s="5" t="s">
        <v>17</v>
      </c>
      <c r="C1082" s="26" t="s">
        <v>207</v>
      </c>
      <c r="D1082" s="17" t="s">
        <v>85</v>
      </c>
      <c r="E1082" s="22">
        <v>1185</v>
      </c>
      <c r="F1082" s="17" t="s">
        <v>90</v>
      </c>
      <c r="G1082" s="22">
        <v>851.4</v>
      </c>
      <c r="H1082" s="2">
        <v>0.58</v>
      </c>
      <c r="M1082" s="23"/>
    </row>
    <row r="1083" spans="1:13" ht="15.75">
      <c r="A1083" s="6">
        <v>1680</v>
      </c>
      <c r="B1083" s="5" t="s">
        <v>17</v>
      </c>
      <c r="C1083" s="26" t="s">
        <v>207</v>
      </c>
      <c r="D1083" s="17" t="s">
        <v>85</v>
      </c>
      <c r="E1083" s="22">
        <v>1292.5</v>
      </c>
      <c r="F1083" s="17" t="s">
        <v>90</v>
      </c>
      <c r="G1083" s="22">
        <v>898.6</v>
      </c>
      <c r="H1083" s="2">
        <v>0.59</v>
      </c>
      <c r="M1083" s="23"/>
    </row>
    <row r="1084" spans="1:13" ht="15.75">
      <c r="A1084" s="8">
        <v>1690</v>
      </c>
      <c r="B1084" s="5" t="s">
        <v>17</v>
      </c>
      <c r="C1084" s="26" t="s">
        <v>207</v>
      </c>
      <c r="D1084" s="17" t="s">
        <v>85</v>
      </c>
      <c r="E1084" s="22">
        <v>1400</v>
      </c>
      <c r="F1084" s="17" t="s">
        <v>90</v>
      </c>
      <c r="G1084" s="22">
        <v>945.7</v>
      </c>
      <c r="H1084" s="2">
        <v>0.6</v>
      </c>
      <c r="M1084" s="23"/>
    </row>
    <row r="1085" spans="1:13" ht="15.75">
      <c r="A1085" s="6">
        <v>1700</v>
      </c>
      <c r="B1085" s="5" t="s">
        <v>17</v>
      </c>
      <c r="C1085" s="26" t="s">
        <v>207</v>
      </c>
      <c r="D1085" s="17" t="s">
        <v>85</v>
      </c>
      <c r="E1085" s="22">
        <v>1425</v>
      </c>
      <c r="F1085" s="17" t="s">
        <v>90</v>
      </c>
      <c r="G1085" s="22">
        <v>992.9</v>
      </c>
      <c r="H1085" s="2">
        <v>0.59</v>
      </c>
      <c r="I1085" s="17" t="s">
        <v>182</v>
      </c>
      <c r="J1085" s="14">
        <v>550</v>
      </c>
      <c r="K1085" s="17" t="s">
        <v>166</v>
      </c>
      <c r="L1085" s="14">
        <v>530</v>
      </c>
      <c r="M1085" s="2">
        <v>0.51</v>
      </c>
    </row>
    <row r="1086" spans="1:13" ht="15.75">
      <c r="A1086" s="6">
        <v>1710</v>
      </c>
      <c r="B1086" s="5" t="s">
        <v>17</v>
      </c>
      <c r="C1086" s="26" t="s">
        <v>207</v>
      </c>
      <c r="D1086" s="17" t="s">
        <v>85</v>
      </c>
      <c r="E1086" s="22">
        <v>1450</v>
      </c>
      <c r="F1086" s="17" t="s">
        <v>90</v>
      </c>
      <c r="G1086" s="22">
        <v>1040</v>
      </c>
      <c r="H1086" s="2">
        <v>0.58</v>
      </c>
      <c r="M1086" s="23"/>
    </row>
    <row r="1087" spans="1:13" ht="15.75">
      <c r="A1087" s="6">
        <v>1720</v>
      </c>
      <c r="B1087" s="5" t="s">
        <v>17</v>
      </c>
      <c r="C1087" s="26" t="s">
        <v>207</v>
      </c>
      <c r="D1087" s="17" t="s">
        <v>85</v>
      </c>
      <c r="E1087" s="22">
        <v>1475</v>
      </c>
      <c r="F1087" s="17" t="s">
        <v>90</v>
      </c>
      <c r="G1087" s="22">
        <v>1087.1</v>
      </c>
      <c r="H1087" s="2">
        <v>0.58</v>
      </c>
      <c r="M1087" s="23"/>
    </row>
    <row r="1088" spans="1:13" ht="15.75">
      <c r="A1088" s="8">
        <v>1730</v>
      </c>
      <c r="B1088" s="5" t="s">
        <v>17</v>
      </c>
      <c r="C1088" s="26" t="s">
        <v>207</v>
      </c>
      <c r="D1088" s="17" t="s">
        <v>85</v>
      </c>
      <c r="E1088" s="22">
        <v>1500</v>
      </c>
      <c r="F1088" s="17" t="s">
        <v>90</v>
      </c>
      <c r="G1088" s="22">
        <v>1134.3</v>
      </c>
      <c r="H1088" s="2">
        <v>0.57</v>
      </c>
      <c r="M1088" s="23"/>
    </row>
    <row r="1089" spans="1:13" ht="15.75">
      <c r="A1089" s="6">
        <v>1740</v>
      </c>
      <c r="B1089" s="5" t="s">
        <v>17</v>
      </c>
      <c r="C1089" s="26" t="s">
        <v>207</v>
      </c>
      <c r="D1089" s="17" t="s">
        <v>85</v>
      </c>
      <c r="E1089" s="22">
        <v>1507.1</v>
      </c>
      <c r="F1089" s="17" t="s">
        <v>90</v>
      </c>
      <c r="G1089" s="22">
        <v>1181.4</v>
      </c>
      <c r="H1089" s="2">
        <v>0.56</v>
      </c>
      <c r="M1089" s="23"/>
    </row>
    <row r="1090" spans="1:13" ht="15.75">
      <c r="A1090" s="6">
        <v>1750</v>
      </c>
      <c r="B1090" s="5" t="s">
        <v>17</v>
      </c>
      <c r="C1090" s="26" t="s">
        <v>207</v>
      </c>
      <c r="D1090" s="17" t="s">
        <v>85</v>
      </c>
      <c r="E1090" s="22">
        <v>1514.3</v>
      </c>
      <c r="F1090" s="17" t="s">
        <v>90</v>
      </c>
      <c r="G1090" s="22">
        <v>1228.6</v>
      </c>
      <c r="H1090" s="2">
        <v>0.55</v>
      </c>
      <c r="I1090" s="17" t="s">
        <v>182</v>
      </c>
      <c r="J1090" s="14">
        <v>676</v>
      </c>
      <c r="K1090" s="17" t="s">
        <v>166</v>
      </c>
      <c r="L1090" s="14">
        <v>556</v>
      </c>
      <c r="M1090" s="2">
        <v>0.55</v>
      </c>
    </row>
    <row r="1091" spans="1:13" ht="15.75">
      <c r="A1091" s="6">
        <v>1760</v>
      </c>
      <c r="B1091" s="5" t="s">
        <v>17</v>
      </c>
      <c r="C1091" s="26" t="s">
        <v>207</v>
      </c>
      <c r="D1091" s="17" t="s">
        <v>85</v>
      </c>
      <c r="E1091" s="22">
        <v>1521.4</v>
      </c>
      <c r="F1091" s="17" t="s">
        <v>90</v>
      </c>
      <c r="G1091" s="22">
        <v>1275.7</v>
      </c>
      <c r="H1091" s="2">
        <v>0.54</v>
      </c>
      <c r="M1091" s="23"/>
    </row>
    <row r="1092" spans="1:13" ht="15.75">
      <c r="A1092" s="6">
        <v>1770</v>
      </c>
      <c r="B1092" s="5" t="s">
        <v>17</v>
      </c>
      <c r="C1092" s="26" t="s">
        <v>207</v>
      </c>
      <c r="D1092" s="17" t="s">
        <v>85</v>
      </c>
      <c r="E1092" s="22">
        <v>1528.6</v>
      </c>
      <c r="F1092" s="17" t="s">
        <v>90</v>
      </c>
      <c r="G1092" s="22">
        <v>1322.9</v>
      </c>
      <c r="H1092" s="2">
        <v>0.54</v>
      </c>
      <c r="M1092" s="23"/>
    </row>
    <row r="1093" spans="1:13" ht="15.75">
      <c r="A1093" s="6">
        <v>1780</v>
      </c>
      <c r="B1093" s="5" t="s">
        <v>17</v>
      </c>
      <c r="C1093" s="26" t="s">
        <v>207</v>
      </c>
      <c r="D1093" s="17" t="s">
        <v>85</v>
      </c>
      <c r="E1093" s="22">
        <v>1535.7</v>
      </c>
      <c r="F1093" s="17" t="s">
        <v>90</v>
      </c>
      <c r="G1093" s="22">
        <v>1370</v>
      </c>
      <c r="H1093" s="2">
        <v>0.53</v>
      </c>
      <c r="M1093" s="23"/>
    </row>
    <row r="1094" spans="1:13" ht="15.75">
      <c r="A1094" s="6">
        <v>1790</v>
      </c>
      <c r="B1094" s="5" t="s">
        <v>17</v>
      </c>
      <c r="C1094" s="26" t="s">
        <v>207</v>
      </c>
      <c r="D1094" s="17" t="s">
        <v>85</v>
      </c>
      <c r="E1094" s="22">
        <v>1542.9</v>
      </c>
      <c r="F1094" s="17" t="s">
        <v>90</v>
      </c>
      <c r="G1094" s="22">
        <v>1370</v>
      </c>
      <c r="H1094" s="2">
        <v>0.53</v>
      </c>
      <c r="M1094" s="23"/>
    </row>
    <row r="1095" spans="1:13" ht="15.75">
      <c r="A1095" s="8">
        <v>1800</v>
      </c>
      <c r="B1095" s="5" t="s">
        <v>17</v>
      </c>
      <c r="C1095" s="26" t="s">
        <v>207</v>
      </c>
      <c r="D1095" s="17" t="s">
        <v>85</v>
      </c>
      <c r="E1095" s="22">
        <v>1550</v>
      </c>
      <c r="F1095" s="17" t="s">
        <v>90</v>
      </c>
      <c r="G1095" s="22">
        <v>1370</v>
      </c>
      <c r="H1095" s="2">
        <v>0.53</v>
      </c>
      <c r="I1095" s="17" t="s">
        <v>182</v>
      </c>
      <c r="J1095" s="14">
        <v>861</v>
      </c>
      <c r="K1095" s="17" t="s">
        <v>166</v>
      </c>
      <c r="L1095" s="14">
        <v>547</v>
      </c>
      <c r="M1095" s="2">
        <v>0.61</v>
      </c>
    </row>
    <row r="1096" spans="1:13" ht="15.75">
      <c r="A1096" s="6">
        <v>1810</v>
      </c>
      <c r="B1096" s="5" t="s">
        <v>17</v>
      </c>
      <c r="C1096" s="26" t="s">
        <v>207</v>
      </c>
      <c r="D1096" s="17" t="s">
        <v>85</v>
      </c>
      <c r="E1096" s="22">
        <v>1646.7</v>
      </c>
      <c r="F1096" s="17" t="s">
        <v>90</v>
      </c>
      <c r="G1096" s="22">
        <v>1370</v>
      </c>
      <c r="H1096" s="2">
        <v>0.55</v>
      </c>
      <c r="M1096" s="23"/>
    </row>
    <row r="1097" spans="1:13" ht="15.75">
      <c r="A1097" s="6">
        <v>1820</v>
      </c>
      <c r="B1097" s="5" t="s">
        <v>17</v>
      </c>
      <c r="C1097" s="26" t="s">
        <v>207</v>
      </c>
      <c r="D1097" s="17" t="s">
        <v>85</v>
      </c>
      <c r="E1097" s="22">
        <v>1743.3</v>
      </c>
      <c r="F1097" s="17" t="s">
        <v>93</v>
      </c>
      <c r="G1097" s="22">
        <v>1100</v>
      </c>
      <c r="H1097" s="2">
        <v>0.61</v>
      </c>
      <c r="M1097" s="23"/>
    </row>
    <row r="1098" spans="1:13" ht="15.75">
      <c r="A1098" s="8">
        <v>1830</v>
      </c>
      <c r="B1098" s="5" t="s">
        <v>17</v>
      </c>
      <c r="C1098" s="26" t="s">
        <v>207</v>
      </c>
      <c r="D1098" s="17" t="s">
        <v>85</v>
      </c>
      <c r="E1098" s="22">
        <v>1840</v>
      </c>
      <c r="F1098" s="17" t="s">
        <v>93</v>
      </c>
      <c r="G1098" s="22">
        <v>1250</v>
      </c>
      <c r="H1098" s="2">
        <v>0.6</v>
      </c>
      <c r="I1098" s="17" t="s">
        <v>182</v>
      </c>
      <c r="J1098" s="14">
        <v>1335</v>
      </c>
      <c r="K1098" s="17" t="s">
        <v>166</v>
      </c>
      <c r="L1098" s="14">
        <v>855</v>
      </c>
      <c r="M1098" s="2">
        <v>0.61</v>
      </c>
    </row>
    <row r="1099" spans="1:13" ht="15.75">
      <c r="A1099" s="8">
        <v>1840</v>
      </c>
      <c r="B1099" s="5" t="s">
        <v>17</v>
      </c>
      <c r="C1099" s="26" t="s">
        <v>207</v>
      </c>
      <c r="D1099" s="17" t="s">
        <v>85</v>
      </c>
      <c r="E1099" s="22">
        <v>1940</v>
      </c>
      <c r="F1099" s="17" t="s">
        <v>93</v>
      </c>
      <c r="G1099" s="22">
        <v>1400</v>
      </c>
      <c r="H1099" s="2">
        <v>0.58</v>
      </c>
      <c r="M1099" s="23"/>
    </row>
    <row r="1100" spans="1:13" ht="15.75">
      <c r="A1100" s="8">
        <v>1850</v>
      </c>
      <c r="B1100" s="5" t="s">
        <v>17</v>
      </c>
      <c r="C1100" s="26" t="s">
        <v>207</v>
      </c>
      <c r="D1100" s="17" t="s">
        <v>87</v>
      </c>
      <c r="E1100" s="22">
        <v>520</v>
      </c>
      <c r="F1100" s="17" t="s">
        <v>94</v>
      </c>
      <c r="G1100" s="22">
        <v>150</v>
      </c>
      <c r="H1100" s="2">
        <v>0.78</v>
      </c>
      <c r="I1100" s="17" t="s">
        <v>182</v>
      </c>
      <c r="J1100" s="14">
        <v>2320</v>
      </c>
      <c r="K1100" s="17" t="s">
        <v>166</v>
      </c>
      <c r="L1100" s="14">
        <v>1314</v>
      </c>
      <c r="M1100" s="2">
        <v>0.64</v>
      </c>
    </row>
    <row r="1101" spans="1:13" ht="15.75">
      <c r="A1101" s="6">
        <v>1860</v>
      </c>
      <c r="B1101" s="5" t="s">
        <v>17</v>
      </c>
      <c r="C1101" s="26" t="s">
        <v>207</v>
      </c>
      <c r="D1101" s="17" t="s">
        <v>93</v>
      </c>
      <c r="E1101" s="22">
        <v>2350</v>
      </c>
      <c r="F1101" s="17" t="s">
        <v>85</v>
      </c>
      <c r="G1101" s="22">
        <v>2013.3</v>
      </c>
      <c r="H1101" s="2">
        <v>0.54</v>
      </c>
      <c r="M1101" s="23"/>
    </row>
    <row r="1102" spans="1:13" ht="15.75">
      <c r="A1102" s="6">
        <v>1870</v>
      </c>
      <c r="B1102" s="5" t="s">
        <v>17</v>
      </c>
      <c r="C1102" s="26" t="s">
        <v>207</v>
      </c>
      <c r="D1102" s="17" t="s">
        <v>93</v>
      </c>
      <c r="E1102" s="22">
        <v>2400</v>
      </c>
      <c r="F1102" s="17" t="s">
        <v>85</v>
      </c>
      <c r="G1102" s="22">
        <v>2050</v>
      </c>
      <c r="H1102" s="2">
        <v>0.54</v>
      </c>
      <c r="M1102" s="23"/>
    </row>
    <row r="1103" spans="1:13" ht="15.75">
      <c r="A1103" s="8">
        <v>1880</v>
      </c>
      <c r="B1103" s="5" t="s">
        <v>17</v>
      </c>
      <c r="C1103" s="26" t="s">
        <v>207</v>
      </c>
      <c r="D1103" s="17" t="s">
        <v>93</v>
      </c>
      <c r="E1103" s="22">
        <v>2450</v>
      </c>
      <c r="F1103" s="17" t="s">
        <v>85</v>
      </c>
      <c r="G1103" s="22">
        <v>2126.7</v>
      </c>
      <c r="H1103" s="2">
        <v>0.54</v>
      </c>
      <c r="I1103" s="17" t="s">
        <v>182</v>
      </c>
      <c r="J1103" s="14">
        <v>4241</v>
      </c>
      <c r="K1103" s="17" t="s">
        <v>166</v>
      </c>
      <c r="L1103" s="14">
        <v>2250</v>
      </c>
      <c r="M1103" s="2">
        <v>0.65</v>
      </c>
    </row>
    <row r="1104" spans="1:13" ht="15.75">
      <c r="A1104" s="6">
        <v>1890</v>
      </c>
      <c r="B1104" s="5" t="s">
        <v>17</v>
      </c>
      <c r="C1104" s="26" t="s">
        <v>207</v>
      </c>
      <c r="D1104" s="17" t="s">
        <v>93</v>
      </c>
      <c r="E1104" s="22">
        <v>2693.3</v>
      </c>
      <c r="F1104" s="17" t="s">
        <v>85</v>
      </c>
      <c r="G1104" s="22">
        <v>2203.3</v>
      </c>
      <c r="H1104" s="2">
        <v>0.55</v>
      </c>
      <c r="M1104" s="23"/>
    </row>
    <row r="1105" spans="1:13" ht="15.75">
      <c r="A1105" s="6">
        <v>1900</v>
      </c>
      <c r="B1105" s="5" t="s">
        <v>17</v>
      </c>
      <c r="C1105" s="26" t="s">
        <v>207</v>
      </c>
      <c r="D1105" s="17" t="s">
        <v>93</v>
      </c>
      <c r="E1105" s="22">
        <v>2936.7</v>
      </c>
      <c r="F1105" s="17" t="s">
        <v>85</v>
      </c>
      <c r="G1105" s="22">
        <v>2280</v>
      </c>
      <c r="H1105" s="2">
        <v>0.56</v>
      </c>
      <c r="I1105" s="17" t="s">
        <v>182</v>
      </c>
      <c r="J1105" s="14">
        <v>6480</v>
      </c>
      <c r="K1105" s="17" t="s">
        <v>166</v>
      </c>
      <c r="L1105" s="14">
        <v>3330</v>
      </c>
      <c r="M1105" s="2">
        <v>0.66</v>
      </c>
    </row>
    <row r="1106" spans="1:13" ht="15.75">
      <c r="A1106" s="8">
        <v>1910</v>
      </c>
      <c r="B1106" s="5" t="s">
        <v>17</v>
      </c>
      <c r="C1106" s="26" t="s">
        <v>207</v>
      </c>
      <c r="D1106" s="17" t="s">
        <v>93</v>
      </c>
      <c r="E1106" s="22">
        <v>3180</v>
      </c>
      <c r="F1106" s="17" t="s">
        <v>85</v>
      </c>
      <c r="G1106" s="22">
        <v>2250</v>
      </c>
      <c r="H1106" s="2">
        <v>0.59</v>
      </c>
      <c r="I1106" s="17" t="s">
        <v>182</v>
      </c>
      <c r="J1106" s="14">
        <v>7419</v>
      </c>
      <c r="K1106" s="17" t="s">
        <v>166</v>
      </c>
      <c r="L1106" s="14">
        <v>7000</v>
      </c>
      <c r="M1106" s="2">
        <v>0.51</v>
      </c>
    </row>
    <row r="1107" spans="1:13" ht="15.75">
      <c r="A1107" s="8">
        <v>1920</v>
      </c>
      <c r="B1107" s="5" t="s">
        <v>17</v>
      </c>
      <c r="C1107" s="26" t="s">
        <v>207</v>
      </c>
      <c r="D1107" s="17" t="s">
        <v>93</v>
      </c>
      <c r="E1107" s="22">
        <v>3550</v>
      </c>
      <c r="F1107" s="17" t="s">
        <v>85</v>
      </c>
      <c r="G1107" s="22">
        <v>2160</v>
      </c>
      <c r="H1107" s="2">
        <v>0.62</v>
      </c>
      <c r="M1107" s="23"/>
    </row>
    <row r="1108" spans="1:13" ht="15.75">
      <c r="A1108" s="6">
        <v>1930</v>
      </c>
      <c r="B1108" s="5" t="s">
        <v>17</v>
      </c>
      <c r="C1108" s="26" t="s">
        <v>207</v>
      </c>
      <c r="D1108" s="17" t="s">
        <v>93</v>
      </c>
      <c r="E1108" s="22">
        <v>3500</v>
      </c>
      <c r="F1108" s="17" t="s">
        <v>85</v>
      </c>
      <c r="G1108" s="22">
        <v>2170</v>
      </c>
      <c r="H1108" s="2">
        <v>0.62</v>
      </c>
      <c r="I1108" s="17" t="s">
        <v>182</v>
      </c>
      <c r="J1108" s="14">
        <v>7742</v>
      </c>
      <c r="K1108" s="17" t="s">
        <v>166</v>
      </c>
      <c r="L1108" s="14">
        <v>4800</v>
      </c>
      <c r="M1108" s="2">
        <v>0.62</v>
      </c>
    </row>
    <row r="1109" spans="1:13" ht="15.75">
      <c r="A1109" s="8">
        <v>1940</v>
      </c>
      <c r="B1109" s="5" t="s">
        <v>17</v>
      </c>
      <c r="C1109" s="26" t="s">
        <v>207</v>
      </c>
      <c r="D1109" s="17" t="s">
        <v>93</v>
      </c>
      <c r="E1109" s="22">
        <v>3450</v>
      </c>
      <c r="F1109" s="17" t="s">
        <v>85</v>
      </c>
      <c r="G1109" s="22">
        <v>2180</v>
      </c>
      <c r="H1109" s="2">
        <v>0.61</v>
      </c>
      <c r="M1109" s="23"/>
    </row>
    <row r="1110" spans="1:13" ht="15.75">
      <c r="A1110" s="8">
        <v>1950</v>
      </c>
      <c r="B1110" s="5" t="s">
        <v>17</v>
      </c>
      <c r="C1110" s="26" t="s">
        <v>207</v>
      </c>
      <c r="D1110" s="17" t="s">
        <v>85</v>
      </c>
      <c r="E1110" s="22">
        <v>2230</v>
      </c>
      <c r="F1110" s="17" t="s">
        <v>94</v>
      </c>
      <c r="G1110" s="22">
        <v>1130</v>
      </c>
      <c r="H1110" s="2">
        <v>0.66</v>
      </c>
      <c r="I1110" s="17" t="s">
        <v>182</v>
      </c>
      <c r="J1110" s="14">
        <v>8860</v>
      </c>
      <c r="K1110" s="17" t="s">
        <v>166</v>
      </c>
      <c r="L1110" s="14">
        <v>5900</v>
      </c>
      <c r="M1110" s="2">
        <v>0.6</v>
      </c>
    </row>
    <row r="1111" spans="1:13" ht="15.75">
      <c r="A1111" s="6">
        <v>1960</v>
      </c>
      <c r="B1111" s="5" t="s">
        <v>17</v>
      </c>
      <c r="C1111" s="26" t="s">
        <v>207</v>
      </c>
      <c r="D1111" s="17" t="s">
        <v>85</v>
      </c>
      <c r="E1111" s="22">
        <v>2100</v>
      </c>
      <c r="F1111" s="17" t="s">
        <v>93</v>
      </c>
      <c r="G1111" s="22">
        <v>500</v>
      </c>
      <c r="H1111" s="2">
        <v>0.81</v>
      </c>
      <c r="M1111" s="23"/>
    </row>
    <row r="1112" spans="1:13" ht="15.75">
      <c r="A1112" s="6">
        <v>1970</v>
      </c>
      <c r="B1112" s="5" t="s">
        <v>17</v>
      </c>
      <c r="C1112" s="26" t="s">
        <v>207</v>
      </c>
      <c r="D1112" s="17" t="s">
        <v>85</v>
      </c>
      <c r="E1112" s="22">
        <v>1970</v>
      </c>
      <c r="F1112" s="17" t="s">
        <v>93</v>
      </c>
      <c r="G1112" s="22">
        <v>100</v>
      </c>
      <c r="H1112" s="2">
        <v>0.95</v>
      </c>
      <c r="I1112" s="17" t="s">
        <v>182</v>
      </c>
      <c r="J1112" s="14">
        <v>10875</v>
      </c>
      <c r="K1112" s="17" t="s">
        <v>198</v>
      </c>
      <c r="L1112" s="14">
        <v>9800</v>
      </c>
      <c r="M1112" s="2">
        <v>0.53</v>
      </c>
    </row>
    <row r="1113" spans="1:13" ht="15.75">
      <c r="A1113" s="6">
        <v>1980</v>
      </c>
      <c r="B1113" s="5" t="s">
        <v>17</v>
      </c>
      <c r="C1113" s="26" t="s">
        <v>207</v>
      </c>
      <c r="D1113" s="17" t="s">
        <v>85</v>
      </c>
      <c r="E1113" s="22">
        <v>1840</v>
      </c>
      <c r="F1113" s="17" t="s">
        <v>90</v>
      </c>
      <c r="G1113" s="22">
        <v>51</v>
      </c>
      <c r="H1113" s="2">
        <v>0.97</v>
      </c>
      <c r="M1113" s="23"/>
    </row>
    <row r="1114" spans="1:13" ht="15.75">
      <c r="A1114" s="8">
        <v>1990</v>
      </c>
      <c r="B1114" s="5" t="s">
        <v>17</v>
      </c>
      <c r="C1114" s="26" t="s">
        <v>207</v>
      </c>
      <c r="D1114" s="17" t="s">
        <v>85</v>
      </c>
      <c r="E1114" s="22">
        <v>1710</v>
      </c>
      <c r="G1114" s="22"/>
      <c r="H1114" s="2">
        <v>1</v>
      </c>
      <c r="M1114" s="23"/>
    </row>
    <row r="1115" spans="1:13" ht="15.75">
      <c r="A1115" s="8">
        <v>-1800</v>
      </c>
      <c r="B1115" s="9" t="s">
        <v>55</v>
      </c>
      <c r="C1115" s="27" t="s">
        <v>210</v>
      </c>
      <c r="D1115" s="17"/>
      <c r="E1115" s="22"/>
      <c r="G1115" s="22"/>
      <c r="H1115" s="2"/>
      <c r="I1115" s="15" t="s">
        <v>107</v>
      </c>
      <c r="J1115" s="13">
        <v>20</v>
      </c>
      <c r="L1115" s="17"/>
      <c r="M1115" s="2"/>
    </row>
    <row r="1116" spans="1:13" ht="15.75">
      <c r="A1116" s="12">
        <v>-1200</v>
      </c>
      <c r="B1116" s="9" t="s">
        <v>55</v>
      </c>
      <c r="C1116" s="27" t="s">
        <v>210</v>
      </c>
      <c r="E1116" s="22"/>
      <c r="G1116" s="22"/>
      <c r="H1116" s="2"/>
      <c r="I1116" s="15" t="s">
        <v>118</v>
      </c>
      <c r="J1116" s="13">
        <v>28</v>
      </c>
      <c r="L1116" s="17"/>
      <c r="M1116" s="2"/>
    </row>
    <row r="1117" spans="1:13" ht="15.75">
      <c r="A1117" s="12">
        <v>-1000</v>
      </c>
      <c r="B1117" s="9" t="s">
        <v>55</v>
      </c>
      <c r="C1117" s="27" t="s">
        <v>210</v>
      </c>
      <c r="E1117" s="22"/>
      <c r="G1117" s="22"/>
      <c r="H1117" s="2"/>
      <c r="I1117" s="15" t="s">
        <v>121</v>
      </c>
      <c r="J1117" s="13">
        <v>30</v>
      </c>
      <c r="L1117" s="17"/>
      <c r="M1117" s="2"/>
    </row>
    <row r="1118" spans="1:13" ht="15.75">
      <c r="A1118" s="12">
        <v>-800</v>
      </c>
      <c r="B1118" s="9" t="s">
        <v>55</v>
      </c>
      <c r="C1118" s="27" t="s">
        <v>210</v>
      </c>
      <c r="E1118" s="22"/>
      <c r="G1118" s="22"/>
      <c r="H1118" s="2"/>
      <c r="I1118" s="15" t="s">
        <v>121</v>
      </c>
      <c r="J1118" s="13">
        <v>42</v>
      </c>
      <c r="L1118" s="17"/>
      <c r="M1118" s="2"/>
    </row>
    <row r="1119" spans="1:13" ht="15.75">
      <c r="A1119" s="12">
        <v>-650</v>
      </c>
      <c r="B1119" s="9" t="s">
        <v>55</v>
      </c>
      <c r="C1119" s="27" t="s">
        <v>210</v>
      </c>
      <c r="D1119" s="17"/>
      <c r="E1119" s="22"/>
      <c r="G1119" s="22"/>
      <c r="H1119" s="2"/>
      <c r="I1119" s="15" t="s">
        <v>127</v>
      </c>
      <c r="J1119" s="13">
        <v>55</v>
      </c>
      <c r="K1119" s="15" t="s">
        <v>118</v>
      </c>
      <c r="L1119" s="13">
        <v>35</v>
      </c>
      <c r="M1119" s="2">
        <v>0.61</v>
      </c>
    </row>
    <row r="1120" spans="1:13" ht="15.75">
      <c r="A1120" s="12">
        <v>-430</v>
      </c>
      <c r="B1120" s="9" t="s">
        <v>55</v>
      </c>
      <c r="C1120" s="27" t="s">
        <v>210</v>
      </c>
      <c r="E1120" s="22"/>
      <c r="G1120" s="22"/>
      <c r="H1120" s="2"/>
      <c r="I1120" s="15" t="s">
        <v>131</v>
      </c>
      <c r="J1120" s="13">
        <v>100</v>
      </c>
      <c r="K1120" s="15" t="s">
        <v>132</v>
      </c>
      <c r="L1120" s="13">
        <v>54</v>
      </c>
      <c r="M1120" s="2">
        <v>0.65</v>
      </c>
    </row>
    <row r="1121" spans="1:13" ht="15.75">
      <c r="A1121" s="12">
        <v>-200</v>
      </c>
      <c r="B1121" s="9" t="s">
        <v>55</v>
      </c>
      <c r="C1121" s="27" t="s">
        <v>210</v>
      </c>
      <c r="E1121" s="22"/>
      <c r="G1121" s="22"/>
      <c r="H1121" s="2"/>
      <c r="I1121" s="15" t="s">
        <v>131</v>
      </c>
      <c r="J1121" s="13">
        <v>350</v>
      </c>
      <c r="K1121" s="15" t="s">
        <v>138</v>
      </c>
      <c r="L1121" s="13">
        <v>95</v>
      </c>
      <c r="M1121" s="2">
        <v>0.79</v>
      </c>
    </row>
    <row r="1122" spans="1:13" ht="15.75">
      <c r="A1122" s="12">
        <v>100</v>
      </c>
      <c r="B1122" s="9" t="s">
        <v>55</v>
      </c>
      <c r="C1122" s="27" t="s">
        <v>210</v>
      </c>
      <c r="E1122" s="22"/>
      <c r="G1122" s="22"/>
      <c r="H1122" s="2"/>
      <c r="I1122" s="15" t="s">
        <v>142</v>
      </c>
      <c r="J1122" s="13">
        <v>150</v>
      </c>
      <c r="K1122" s="15" t="s">
        <v>143</v>
      </c>
      <c r="L1122" s="13">
        <v>140</v>
      </c>
      <c r="M1122" s="2">
        <v>0.52</v>
      </c>
    </row>
    <row r="1123" spans="1:13" ht="15.75">
      <c r="A1123" s="12">
        <v>360</v>
      </c>
      <c r="B1123" s="9" t="s">
        <v>55</v>
      </c>
      <c r="C1123" s="27" t="s">
        <v>210</v>
      </c>
      <c r="E1123" s="22"/>
      <c r="G1123" s="22"/>
      <c r="H1123" s="2"/>
      <c r="I1123" s="15" t="s">
        <v>131</v>
      </c>
      <c r="J1123" s="13">
        <v>150</v>
      </c>
      <c r="K1123" s="15" t="s">
        <v>138</v>
      </c>
      <c r="L1123" s="13">
        <v>80</v>
      </c>
      <c r="M1123" s="2">
        <v>0.65</v>
      </c>
    </row>
    <row r="1124" spans="1:13" ht="15.75">
      <c r="A1124" s="12">
        <v>500</v>
      </c>
      <c r="B1124" s="9" t="s">
        <v>55</v>
      </c>
      <c r="C1124" s="27" t="s">
        <v>210</v>
      </c>
      <c r="E1124" s="22"/>
      <c r="G1124" s="22"/>
      <c r="H1124" s="2"/>
      <c r="I1124" s="15" t="s">
        <v>148</v>
      </c>
      <c r="J1124" s="13">
        <v>85</v>
      </c>
      <c r="K1124" s="15" t="s">
        <v>118</v>
      </c>
      <c r="L1124" s="13">
        <v>75</v>
      </c>
      <c r="M1124" s="2">
        <v>0.53</v>
      </c>
    </row>
    <row r="1125" spans="1:13" ht="15.75">
      <c r="A1125" s="20">
        <v>600</v>
      </c>
      <c r="B1125" s="9" t="s">
        <v>55</v>
      </c>
      <c r="C1125" s="27" t="s">
        <v>210</v>
      </c>
      <c r="D1125" s="17" t="s">
        <v>54</v>
      </c>
      <c r="E1125" s="22">
        <v>5</v>
      </c>
      <c r="G1125" s="22"/>
      <c r="H1125" s="2"/>
      <c r="M1125" s="23"/>
    </row>
    <row r="1126" spans="1:13" ht="15.75">
      <c r="A1126" s="8">
        <v>610</v>
      </c>
      <c r="B1126" s="9" t="s">
        <v>55</v>
      </c>
      <c r="C1126" s="27" t="s">
        <v>210</v>
      </c>
      <c r="D1126" s="17" t="s">
        <v>54</v>
      </c>
      <c r="E1126" s="22">
        <v>30</v>
      </c>
      <c r="G1126" s="22"/>
      <c r="H1126" s="2"/>
      <c r="M1126" s="23"/>
    </row>
    <row r="1127" spans="1:13" ht="15.75">
      <c r="A1127" s="6">
        <v>620</v>
      </c>
      <c r="B1127" s="9" t="s">
        <v>55</v>
      </c>
      <c r="C1127" s="27" t="s">
        <v>210</v>
      </c>
      <c r="D1127" s="17" t="s">
        <v>54</v>
      </c>
      <c r="E1127" s="22">
        <v>65</v>
      </c>
      <c r="G1127" s="22"/>
      <c r="H1127" s="2"/>
      <c r="I1127" s="15" t="s">
        <v>149</v>
      </c>
      <c r="J1127" s="13">
        <v>120</v>
      </c>
      <c r="K1127" s="15" t="s">
        <v>135</v>
      </c>
      <c r="L1127" s="13">
        <v>70</v>
      </c>
      <c r="M1127" s="2">
        <v>0.63</v>
      </c>
    </row>
    <row r="1128" spans="1:13" ht="15.75">
      <c r="A1128" s="8">
        <v>630</v>
      </c>
      <c r="B1128" s="9" t="s">
        <v>55</v>
      </c>
      <c r="C1128" s="27" t="s">
        <v>210</v>
      </c>
      <c r="D1128" s="17" t="s">
        <v>54</v>
      </c>
      <c r="E1128" s="22">
        <v>100</v>
      </c>
      <c r="G1128" s="22"/>
      <c r="H1128" s="2"/>
      <c r="M1128" s="23"/>
    </row>
    <row r="1129" spans="1:13" ht="15.75">
      <c r="A1129" s="6">
        <v>640</v>
      </c>
      <c r="B1129" s="9" t="s">
        <v>55</v>
      </c>
      <c r="C1129" s="27" t="s">
        <v>210</v>
      </c>
      <c r="D1129" s="17" t="s">
        <v>54</v>
      </c>
      <c r="E1129" s="22">
        <v>100</v>
      </c>
      <c r="G1129" s="22"/>
      <c r="H1129" s="2"/>
      <c r="M1129" s="23"/>
    </row>
    <row r="1130" spans="1:13" ht="15.75">
      <c r="A1130" s="8">
        <v>650</v>
      </c>
      <c r="B1130" s="9" t="s">
        <v>55</v>
      </c>
      <c r="C1130" s="27" t="s">
        <v>210</v>
      </c>
      <c r="D1130" s="17" t="s">
        <v>54</v>
      </c>
      <c r="E1130" s="22">
        <v>100</v>
      </c>
      <c r="G1130" s="22"/>
      <c r="H1130" s="2"/>
      <c r="M1130" s="23"/>
    </row>
    <row r="1131" spans="1:13" ht="15.75">
      <c r="A1131" s="12">
        <v>800</v>
      </c>
      <c r="B1131" s="9" t="s">
        <v>55</v>
      </c>
      <c r="C1131" s="27" t="s">
        <v>210</v>
      </c>
      <c r="D1131" s="17"/>
      <c r="E1131" s="22"/>
      <c r="F1131" s="17"/>
      <c r="G1131" s="22"/>
      <c r="H1131" s="2"/>
      <c r="I1131" s="15" t="s">
        <v>149</v>
      </c>
      <c r="J1131" s="13">
        <v>80</v>
      </c>
      <c r="K1131" s="15" t="s">
        <v>131</v>
      </c>
      <c r="L1131" s="13">
        <v>75</v>
      </c>
      <c r="M1131" s="2">
        <v>0.52</v>
      </c>
    </row>
    <row r="1132" spans="1:13" ht="15.75">
      <c r="A1132" s="12">
        <v>900</v>
      </c>
      <c r="B1132" s="9" t="s">
        <v>55</v>
      </c>
      <c r="C1132" s="27" t="s">
        <v>210</v>
      </c>
      <c r="E1132" s="22"/>
      <c r="G1132" s="22"/>
      <c r="H1132" s="2"/>
      <c r="I1132" s="15" t="s">
        <v>153</v>
      </c>
      <c r="J1132" s="13">
        <v>100</v>
      </c>
      <c r="K1132" s="15" t="s">
        <v>154</v>
      </c>
      <c r="L1132" s="13">
        <v>80</v>
      </c>
      <c r="M1132" s="2">
        <v>0.56</v>
      </c>
    </row>
    <row r="1133" spans="1:13" ht="15.75">
      <c r="A1133" s="12">
        <v>1000</v>
      </c>
      <c r="B1133" s="9" t="s">
        <v>55</v>
      </c>
      <c r="C1133" s="27" t="s">
        <v>210</v>
      </c>
      <c r="E1133" s="22"/>
      <c r="G1133" s="22"/>
      <c r="H1133" s="2"/>
      <c r="I1133" s="15" t="s">
        <v>154</v>
      </c>
      <c r="J1133" s="13">
        <v>100</v>
      </c>
      <c r="K1133" s="15" t="s">
        <v>158</v>
      </c>
      <c r="L1133" s="13">
        <v>86</v>
      </c>
      <c r="M1133" s="2">
        <v>0.54</v>
      </c>
    </row>
    <row r="1134" spans="1:13" ht="15.75">
      <c r="A1134" s="8">
        <v>1040</v>
      </c>
      <c r="B1134" s="9" t="s">
        <v>55</v>
      </c>
      <c r="C1134" s="27" t="s">
        <v>210</v>
      </c>
      <c r="D1134" s="17" t="s">
        <v>73</v>
      </c>
      <c r="E1134" s="22">
        <v>20</v>
      </c>
      <c r="G1134" s="22"/>
      <c r="H1134" s="2"/>
      <c r="M1134" s="23"/>
    </row>
    <row r="1135" spans="1:13" ht="15.75">
      <c r="A1135" s="6">
        <v>1050</v>
      </c>
      <c r="B1135" s="9" t="s">
        <v>55</v>
      </c>
      <c r="C1135" s="27" t="s">
        <v>210</v>
      </c>
      <c r="D1135" s="17" t="s">
        <v>73</v>
      </c>
      <c r="E1135" s="22">
        <v>21</v>
      </c>
      <c r="G1135" s="22"/>
      <c r="H1135" s="2"/>
      <c r="M1135" s="23"/>
    </row>
    <row r="1136" spans="1:13" ht="15.75">
      <c r="A1136" s="6">
        <v>1060</v>
      </c>
      <c r="B1136" s="9" t="s">
        <v>55</v>
      </c>
      <c r="C1136" s="27" t="s">
        <v>210</v>
      </c>
      <c r="D1136" s="17" t="s">
        <v>73</v>
      </c>
      <c r="E1136" s="22">
        <v>22</v>
      </c>
      <c r="G1136" s="22"/>
      <c r="H1136" s="2"/>
      <c r="M1136" s="23"/>
    </row>
    <row r="1137" spans="1:13" ht="15.75">
      <c r="A1137" s="6">
        <v>1070</v>
      </c>
      <c r="B1137" s="9" t="s">
        <v>55</v>
      </c>
      <c r="C1137" s="27" t="s">
        <v>210</v>
      </c>
      <c r="D1137" s="17" t="s">
        <v>73</v>
      </c>
      <c r="E1137" s="22">
        <v>23</v>
      </c>
      <c r="G1137" s="22"/>
      <c r="H1137" s="2"/>
      <c r="M1137" s="23"/>
    </row>
    <row r="1138" spans="1:13" ht="15.75">
      <c r="A1138" s="6">
        <v>1080</v>
      </c>
      <c r="B1138" s="9" t="s">
        <v>55</v>
      </c>
      <c r="C1138" s="27" t="s">
        <v>210</v>
      </c>
      <c r="D1138" s="17" t="s">
        <v>73</v>
      </c>
      <c r="E1138" s="22">
        <v>24</v>
      </c>
      <c r="G1138" s="22"/>
      <c r="H1138" s="2"/>
      <c r="M1138" s="23"/>
    </row>
    <row r="1139" spans="1:13" ht="15.75">
      <c r="A1139" s="6">
        <v>1090</v>
      </c>
      <c r="B1139" s="9" t="s">
        <v>55</v>
      </c>
      <c r="C1139" s="27" t="s">
        <v>210</v>
      </c>
      <c r="D1139" s="17" t="s">
        <v>73</v>
      </c>
      <c r="E1139" s="22">
        <v>25</v>
      </c>
      <c r="G1139" s="22"/>
      <c r="H1139" s="2"/>
      <c r="M1139" s="23"/>
    </row>
    <row r="1140" spans="1:13" ht="15.75">
      <c r="A1140" s="6">
        <v>1100</v>
      </c>
      <c r="B1140" s="9" t="s">
        <v>55</v>
      </c>
      <c r="C1140" s="27" t="s">
        <v>210</v>
      </c>
      <c r="D1140" s="17" t="s">
        <v>73</v>
      </c>
      <c r="E1140" s="22">
        <v>26</v>
      </c>
      <c r="G1140" s="22"/>
      <c r="H1140" s="2"/>
      <c r="I1140" s="15" t="s">
        <v>160</v>
      </c>
      <c r="J1140" s="13">
        <v>150</v>
      </c>
      <c r="K1140" s="15" t="s">
        <v>154</v>
      </c>
      <c r="L1140" s="13">
        <v>100</v>
      </c>
      <c r="M1140" s="2">
        <v>0.6</v>
      </c>
    </row>
    <row r="1141" spans="1:13" ht="15.75">
      <c r="A1141" s="6">
        <v>1110</v>
      </c>
      <c r="B1141" s="9" t="s">
        <v>55</v>
      </c>
      <c r="C1141" s="27" t="s">
        <v>210</v>
      </c>
      <c r="D1141" s="17" t="s">
        <v>73</v>
      </c>
      <c r="E1141" s="22">
        <v>27</v>
      </c>
      <c r="G1141" s="22"/>
      <c r="H1141" s="2"/>
      <c r="M1141" s="23"/>
    </row>
    <row r="1142" spans="1:13" ht="15.75">
      <c r="A1142" s="6">
        <v>1120</v>
      </c>
      <c r="B1142" s="9" t="s">
        <v>55</v>
      </c>
      <c r="C1142" s="27" t="s">
        <v>210</v>
      </c>
      <c r="D1142" s="17" t="s">
        <v>73</v>
      </c>
      <c r="E1142" s="22">
        <v>28</v>
      </c>
      <c r="G1142" s="22"/>
      <c r="H1142" s="2"/>
      <c r="M1142" s="23"/>
    </row>
    <row r="1143" spans="1:13" ht="15.75">
      <c r="A1143" s="6">
        <v>1130</v>
      </c>
      <c r="B1143" s="9" t="s">
        <v>55</v>
      </c>
      <c r="C1143" s="27" t="s">
        <v>210</v>
      </c>
      <c r="D1143" s="17" t="s">
        <v>73</v>
      </c>
      <c r="E1143" s="22">
        <v>29</v>
      </c>
      <c r="G1143" s="22"/>
      <c r="H1143" s="2"/>
      <c r="M1143" s="23"/>
    </row>
    <row r="1144" spans="1:13" ht="15.75">
      <c r="A1144" s="6">
        <v>1140</v>
      </c>
      <c r="B1144" s="9" t="s">
        <v>55</v>
      </c>
      <c r="C1144" s="27" t="s">
        <v>210</v>
      </c>
      <c r="D1144" s="17" t="s">
        <v>73</v>
      </c>
      <c r="E1144" s="22">
        <v>30</v>
      </c>
      <c r="G1144" s="22"/>
      <c r="H1144" s="2"/>
      <c r="M1144" s="23"/>
    </row>
    <row r="1145" spans="1:13" ht="15.75">
      <c r="A1145" s="6">
        <v>1150</v>
      </c>
      <c r="B1145" s="9" t="s">
        <v>55</v>
      </c>
      <c r="C1145" s="27" t="s">
        <v>210</v>
      </c>
      <c r="D1145" s="17" t="s">
        <v>73</v>
      </c>
      <c r="E1145" s="22">
        <v>31</v>
      </c>
      <c r="G1145" s="22"/>
      <c r="H1145" s="2"/>
      <c r="I1145" s="15" t="s">
        <v>154</v>
      </c>
      <c r="J1145" s="13">
        <v>135</v>
      </c>
      <c r="K1145" s="15" t="s">
        <v>160</v>
      </c>
      <c r="L1145" s="13">
        <v>125</v>
      </c>
      <c r="M1145" s="2">
        <v>0.52</v>
      </c>
    </row>
    <row r="1146" spans="1:13" ht="15.75">
      <c r="A1146" s="6">
        <v>1160</v>
      </c>
      <c r="B1146" s="9" t="s">
        <v>55</v>
      </c>
      <c r="C1146" s="27" t="s">
        <v>210</v>
      </c>
      <c r="D1146" s="17" t="s">
        <v>73</v>
      </c>
      <c r="E1146" s="22">
        <v>32</v>
      </c>
      <c r="G1146" s="22"/>
      <c r="H1146" s="2"/>
      <c r="M1146" s="23"/>
    </row>
    <row r="1147" spans="1:13" ht="15.75">
      <c r="A1147" s="6">
        <v>1170</v>
      </c>
      <c r="B1147" s="9" t="s">
        <v>55</v>
      </c>
      <c r="C1147" s="27" t="s">
        <v>210</v>
      </c>
      <c r="D1147" s="17" t="s">
        <v>73</v>
      </c>
      <c r="E1147" s="22">
        <v>33</v>
      </c>
      <c r="G1147" s="22"/>
      <c r="H1147" s="2"/>
      <c r="M1147" s="23"/>
    </row>
    <row r="1148" spans="1:13" ht="15.75">
      <c r="A1148" s="6">
        <v>1180</v>
      </c>
      <c r="B1148" s="9" t="s">
        <v>55</v>
      </c>
      <c r="C1148" s="27" t="s">
        <v>210</v>
      </c>
      <c r="D1148" s="17" t="s">
        <v>73</v>
      </c>
      <c r="E1148" s="22">
        <v>34</v>
      </c>
      <c r="G1148" s="22"/>
      <c r="H1148" s="2"/>
      <c r="M1148" s="23"/>
    </row>
    <row r="1149" spans="1:13" ht="15.75">
      <c r="A1149" s="8">
        <v>1190</v>
      </c>
      <c r="B1149" s="9" t="s">
        <v>55</v>
      </c>
      <c r="C1149" s="27" t="s">
        <v>210</v>
      </c>
      <c r="D1149" s="17" t="s">
        <v>73</v>
      </c>
      <c r="E1149" s="22">
        <v>35</v>
      </c>
      <c r="G1149" s="22"/>
      <c r="H1149" s="2"/>
      <c r="M1149" s="23"/>
    </row>
    <row r="1150" spans="1:13" ht="15.75">
      <c r="A1150" s="6">
        <v>1200</v>
      </c>
      <c r="B1150" s="9" t="s">
        <v>55</v>
      </c>
      <c r="C1150" s="27" t="s">
        <v>210</v>
      </c>
      <c r="D1150" s="17" t="s">
        <v>73</v>
      </c>
      <c r="E1150" s="22">
        <v>57.5</v>
      </c>
      <c r="G1150" s="22"/>
      <c r="H1150" s="2"/>
      <c r="I1150" s="15" t="s">
        <v>164</v>
      </c>
      <c r="J1150" s="13">
        <v>75</v>
      </c>
      <c r="L1150" s="17"/>
      <c r="M1150" s="2"/>
    </row>
    <row r="1151" spans="1:13" ht="15.75">
      <c r="A1151" s="8">
        <v>1210</v>
      </c>
      <c r="B1151" s="9" t="s">
        <v>55</v>
      </c>
      <c r="C1151" s="27" t="s">
        <v>210</v>
      </c>
      <c r="D1151" s="17" t="s">
        <v>73</v>
      </c>
      <c r="E1151" s="22">
        <v>80</v>
      </c>
      <c r="G1151" s="22"/>
      <c r="H1151" s="2"/>
      <c r="M1151" s="23"/>
    </row>
    <row r="1152" spans="1:13" ht="15.75">
      <c r="A1152" s="6">
        <v>1220</v>
      </c>
      <c r="B1152" s="9" t="s">
        <v>55</v>
      </c>
      <c r="C1152" s="27" t="s">
        <v>210</v>
      </c>
      <c r="D1152" s="17" t="s">
        <v>73</v>
      </c>
      <c r="E1152" s="22">
        <v>120</v>
      </c>
      <c r="G1152" s="22"/>
      <c r="H1152" s="2"/>
      <c r="M1152" s="23"/>
    </row>
    <row r="1153" spans="1:13" ht="15.75">
      <c r="A1153" s="8">
        <v>1230</v>
      </c>
      <c r="B1153" s="9" t="s">
        <v>55</v>
      </c>
      <c r="C1153" s="27" t="s">
        <v>210</v>
      </c>
      <c r="D1153" s="17" t="s">
        <v>73</v>
      </c>
      <c r="E1153" s="22">
        <v>160</v>
      </c>
      <c r="G1153" s="22"/>
      <c r="H1153" s="2"/>
      <c r="M1153" s="23"/>
    </row>
    <row r="1154" spans="1:13" ht="15.75">
      <c r="A1154" s="6">
        <v>1240</v>
      </c>
      <c r="B1154" s="9" t="s">
        <v>55</v>
      </c>
      <c r="C1154" s="27" t="s">
        <v>210</v>
      </c>
      <c r="D1154" s="17" t="s">
        <v>73</v>
      </c>
      <c r="E1154" s="22">
        <v>161.4</v>
      </c>
      <c r="G1154" s="22"/>
      <c r="H1154" s="2"/>
      <c r="M1154" s="23"/>
    </row>
    <row r="1155" spans="1:13" ht="15.75">
      <c r="A1155" s="6">
        <v>1250</v>
      </c>
      <c r="B1155" s="9" t="s">
        <v>55</v>
      </c>
      <c r="C1155" s="27" t="s">
        <v>210</v>
      </c>
      <c r="D1155" s="17" t="s">
        <v>73</v>
      </c>
      <c r="E1155" s="22">
        <v>162.9</v>
      </c>
      <c r="G1155" s="22"/>
      <c r="H1155" s="2"/>
      <c r="I1155" s="15" t="s">
        <v>167</v>
      </c>
      <c r="J1155" s="13">
        <v>100</v>
      </c>
      <c r="K1155" s="15" t="s">
        <v>168</v>
      </c>
      <c r="L1155" s="13">
        <v>90</v>
      </c>
      <c r="M1155" s="2">
        <v>0.53</v>
      </c>
    </row>
    <row r="1156" spans="1:13" ht="15.75">
      <c r="A1156" s="6">
        <v>1260</v>
      </c>
      <c r="B1156" s="9" t="s">
        <v>55</v>
      </c>
      <c r="C1156" s="27" t="s">
        <v>210</v>
      </c>
      <c r="D1156" s="17" t="s">
        <v>73</v>
      </c>
      <c r="E1156" s="22">
        <v>164.3</v>
      </c>
      <c r="G1156" s="22"/>
      <c r="H1156" s="2"/>
      <c r="M1156" s="23"/>
    </row>
    <row r="1157" spans="1:13" ht="15.75">
      <c r="A1157" s="6">
        <v>1270</v>
      </c>
      <c r="B1157" s="9" t="s">
        <v>55</v>
      </c>
      <c r="C1157" s="27" t="s">
        <v>210</v>
      </c>
      <c r="D1157" s="17" t="s">
        <v>73</v>
      </c>
      <c r="E1157" s="22">
        <v>165.7</v>
      </c>
      <c r="G1157" s="22"/>
      <c r="H1157" s="2"/>
      <c r="M1157" s="23"/>
    </row>
    <row r="1158" spans="1:13" ht="15.75">
      <c r="A1158" s="6">
        <v>1280</v>
      </c>
      <c r="B1158" s="9" t="s">
        <v>55</v>
      </c>
      <c r="C1158" s="27" t="s">
        <v>210</v>
      </c>
      <c r="D1158" s="17" t="s">
        <v>73</v>
      </c>
      <c r="E1158" s="22">
        <v>167.1</v>
      </c>
      <c r="G1158" s="22"/>
      <c r="H1158" s="2"/>
      <c r="M1158" s="23"/>
    </row>
    <row r="1159" spans="1:13" ht="15.75">
      <c r="A1159" s="6">
        <v>1290</v>
      </c>
      <c r="B1159" s="9" t="s">
        <v>55</v>
      </c>
      <c r="C1159" s="27" t="s">
        <v>210</v>
      </c>
      <c r="D1159" s="17" t="s">
        <v>73</v>
      </c>
      <c r="E1159" s="22">
        <v>168.6</v>
      </c>
      <c r="G1159" s="22"/>
      <c r="H1159" s="2"/>
      <c r="M1159" s="23"/>
    </row>
    <row r="1160" spans="1:13" ht="15.75">
      <c r="A1160" s="8">
        <v>1300</v>
      </c>
      <c r="B1160" s="9" t="s">
        <v>55</v>
      </c>
      <c r="C1160" s="27" t="s">
        <v>210</v>
      </c>
      <c r="D1160" s="17" t="s">
        <v>73</v>
      </c>
      <c r="E1160" s="22">
        <v>170</v>
      </c>
      <c r="G1160" s="22"/>
      <c r="H1160" s="2"/>
      <c r="I1160" s="15" t="s">
        <v>73</v>
      </c>
      <c r="J1160" s="13">
        <v>100</v>
      </c>
      <c r="K1160" s="15" t="s">
        <v>168</v>
      </c>
      <c r="L1160" s="13">
        <v>100</v>
      </c>
      <c r="M1160" s="2">
        <v>0.5</v>
      </c>
    </row>
    <row r="1161" spans="1:13" ht="15.75">
      <c r="A1161" s="8">
        <v>1310</v>
      </c>
      <c r="B1161" s="9" t="s">
        <v>55</v>
      </c>
      <c r="C1161" s="27" t="s">
        <v>210</v>
      </c>
      <c r="D1161" s="17" t="s">
        <v>73</v>
      </c>
      <c r="E1161" s="22">
        <v>270</v>
      </c>
      <c r="G1161" s="22"/>
      <c r="H1161" s="2"/>
      <c r="M1161" s="23"/>
    </row>
    <row r="1162" spans="1:13" ht="15.75">
      <c r="A1162" s="19">
        <v>1320</v>
      </c>
      <c r="B1162" s="9" t="s">
        <v>55</v>
      </c>
      <c r="C1162" s="27" t="s">
        <v>210</v>
      </c>
      <c r="D1162" s="17" t="s">
        <v>73</v>
      </c>
      <c r="E1162" s="22">
        <v>320</v>
      </c>
      <c r="G1162" s="22"/>
      <c r="H1162" s="2"/>
      <c r="M1162" s="23"/>
    </row>
    <row r="1163" spans="1:13" ht="15.75">
      <c r="A1163" s="6">
        <v>1330</v>
      </c>
      <c r="B1163" s="9" t="s">
        <v>55</v>
      </c>
      <c r="C1163" s="27" t="s">
        <v>210</v>
      </c>
      <c r="D1163" s="17" t="s">
        <v>73</v>
      </c>
      <c r="E1163" s="22">
        <v>300</v>
      </c>
      <c r="G1163" s="22"/>
      <c r="H1163" s="2"/>
      <c r="M1163" s="23"/>
    </row>
    <row r="1164" spans="1:13" ht="15.75">
      <c r="A1164" s="8">
        <v>1340</v>
      </c>
      <c r="B1164" s="9" t="s">
        <v>55</v>
      </c>
      <c r="C1164" s="27" t="s">
        <v>210</v>
      </c>
      <c r="D1164" s="17" t="s">
        <v>73</v>
      </c>
      <c r="E1164" s="22">
        <v>280</v>
      </c>
      <c r="G1164" s="22"/>
      <c r="H1164" s="2"/>
      <c r="M1164" s="23"/>
    </row>
    <row r="1165" spans="1:13" ht="15.75">
      <c r="A1165" s="8">
        <v>1350</v>
      </c>
      <c r="B1165" s="9" t="s">
        <v>55</v>
      </c>
      <c r="C1165" s="27" t="s">
        <v>210</v>
      </c>
      <c r="D1165" s="17" t="s">
        <v>73</v>
      </c>
      <c r="E1165" s="22">
        <v>180</v>
      </c>
      <c r="G1165" s="22"/>
      <c r="H1165" s="2"/>
      <c r="I1165" s="15" t="s">
        <v>73</v>
      </c>
      <c r="J1165" s="13">
        <v>125</v>
      </c>
      <c r="L1165" s="17"/>
      <c r="M1165" s="2"/>
    </row>
    <row r="1166" spans="1:13" ht="15.75">
      <c r="A1166" s="6">
        <v>1360</v>
      </c>
      <c r="B1166" s="9" t="s">
        <v>55</v>
      </c>
      <c r="C1166" s="27" t="s">
        <v>210</v>
      </c>
      <c r="D1166" s="17" t="s">
        <v>73</v>
      </c>
      <c r="E1166" s="22">
        <v>160</v>
      </c>
      <c r="G1166" s="22"/>
      <c r="H1166" s="2"/>
      <c r="M1166" s="23"/>
    </row>
    <row r="1167" spans="1:13" ht="15.75">
      <c r="A1167" s="6">
        <v>1370</v>
      </c>
      <c r="B1167" s="9" t="s">
        <v>55</v>
      </c>
      <c r="C1167" s="27" t="s">
        <v>210</v>
      </c>
      <c r="D1167" s="17" t="s">
        <v>73</v>
      </c>
      <c r="E1167" s="22">
        <v>140</v>
      </c>
      <c r="G1167" s="22"/>
      <c r="H1167" s="2"/>
      <c r="M1167" s="23"/>
    </row>
    <row r="1168" spans="1:13" ht="15.75">
      <c r="A1168" s="6">
        <v>1380</v>
      </c>
      <c r="B1168" s="9" t="s">
        <v>55</v>
      </c>
      <c r="C1168" s="27" t="s">
        <v>210</v>
      </c>
      <c r="D1168" s="17" t="s">
        <v>73</v>
      </c>
      <c r="E1168" s="22">
        <v>120</v>
      </c>
      <c r="G1168" s="22"/>
      <c r="H1168" s="2"/>
      <c r="M1168" s="23"/>
    </row>
    <row r="1169" spans="1:13" ht="15.75">
      <c r="A1169" s="6">
        <v>1390</v>
      </c>
      <c r="B1169" s="9" t="s">
        <v>55</v>
      </c>
      <c r="C1169" s="27" t="s">
        <v>210</v>
      </c>
      <c r="D1169" s="17" t="s">
        <v>73</v>
      </c>
      <c r="E1169" s="22">
        <v>100</v>
      </c>
      <c r="G1169" s="22"/>
      <c r="H1169" s="2"/>
      <c r="M1169" s="23"/>
    </row>
    <row r="1170" spans="1:13" ht="15.75">
      <c r="A1170" s="8">
        <v>1400</v>
      </c>
      <c r="B1170" s="9" t="s">
        <v>55</v>
      </c>
      <c r="C1170" s="27" t="s">
        <v>210</v>
      </c>
      <c r="D1170" s="17" t="s">
        <v>73</v>
      </c>
      <c r="E1170" s="22">
        <v>80</v>
      </c>
      <c r="G1170" s="22"/>
      <c r="H1170" s="2"/>
      <c r="I1170" s="15" t="s">
        <v>173</v>
      </c>
      <c r="J1170" s="13">
        <v>400</v>
      </c>
      <c r="L1170" s="17"/>
      <c r="M1170" s="2"/>
    </row>
    <row r="1171" spans="1:13" ht="15.75">
      <c r="A1171" s="12">
        <v>1450</v>
      </c>
      <c r="B1171" s="9" t="s">
        <v>55</v>
      </c>
      <c r="C1171" s="27" t="s">
        <v>210</v>
      </c>
      <c r="E1171" s="22"/>
      <c r="G1171" s="22"/>
      <c r="H1171" s="2"/>
      <c r="I1171" s="15" t="s">
        <v>173</v>
      </c>
      <c r="J1171" s="13">
        <v>455</v>
      </c>
      <c r="K1171" s="15" t="s">
        <v>168</v>
      </c>
      <c r="L1171" s="13">
        <v>150</v>
      </c>
      <c r="M1171" s="2">
        <v>0.75</v>
      </c>
    </row>
    <row r="1172" spans="1:13" ht="15.75">
      <c r="A1172" s="12">
        <v>1500</v>
      </c>
      <c r="B1172" s="9" t="s">
        <v>55</v>
      </c>
      <c r="C1172" s="26" t="s">
        <v>207</v>
      </c>
      <c r="E1172" s="22"/>
      <c r="G1172" s="22"/>
      <c r="H1172" s="2"/>
      <c r="I1172" s="15" t="s">
        <v>173</v>
      </c>
      <c r="J1172" s="13">
        <v>500</v>
      </c>
      <c r="K1172" s="15" t="s">
        <v>168</v>
      </c>
      <c r="L1172" s="13">
        <v>200</v>
      </c>
      <c r="M1172" s="2">
        <v>0.71</v>
      </c>
    </row>
    <row r="1173" spans="1:13" ht="15.75">
      <c r="A1173" s="8">
        <v>1520</v>
      </c>
      <c r="B1173" s="9" t="s">
        <v>55</v>
      </c>
      <c r="C1173" s="26" t="s">
        <v>207</v>
      </c>
      <c r="D1173" s="17" t="s">
        <v>88</v>
      </c>
      <c r="E1173" s="22">
        <v>3</v>
      </c>
      <c r="G1173" s="22"/>
      <c r="H1173" s="2"/>
      <c r="M1173" s="23"/>
    </row>
    <row r="1174" spans="1:13" ht="15.75">
      <c r="A1174" s="8">
        <v>1530</v>
      </c>
      <c r="B1174" s="9" t="s">
        <v>55</v>
      </c>
      <c r="C1174" s="26" t="s">
        <v>207</v>
      </c>
      <c r="D1174" s="17" t="s">
        <v>88</v>
      </c>
      <c r="E1174" s="22">
        <v>80</v>
      </c>
      <c r="G1174" s="22"/>
      <c r="H1174" s="2"/>
      <c r="M1174" s="23"/>
    </row>
    <row r="1175" spans="1:13" ht="15.75">
      <c r="A1175" s="6">
        <v>1540</v>
      </c>
      <c r="B1175" s="9" t="s">
        <v>55</v>
      </c>
      <c r="C1175" s="26" t="s">
        <v>207</v>
      </c>
      <c r="D1175" s="17" t="s">
        <v>88</v>
      </c>
      <c r="E1175" s="22">
        <v>80</v>
      </c>
      <c r="G1175" s="22"/>
      <c r="H1175" s="2"/>
      <c r="M1175" s="23"/>
    </row>
    <row r="1176" spans="1:13" ht="15.75">
      <c r="A1176" s="6">
        <v>1550</v>
      </c>
      <c r="B1176" s="9" t="s">
        <v>55</v>
      </c>
      <c r="C1176" s="26" t="s">
        <v>207</v>
      </c>
      <c r="D1176" s="17" t="s">
        <v>88</v>
      </c>
      <c r="E1176" s="22">
        <v>80</v>
      </c>
      <c r="G1176" s="22"/>
      <c r="H1176" s="2"/>
      <c r="I1176" s="15" t="s">
        <v>173</v>
      </c>
      <c r="J1176" s="13">
        <v>480</v>
      </c>
      <c r="K1176" s="15" t="s">
        <v>177</v>
      </c>
      <c r="L1176" s="13">
        <v>140</v>
      </c>
      <c r="M1176" s="2">
        <v>0.77</v>
      </c>
    </row>
    <row r="1177" spans="1:13" ht="15.75">
      <c r="A1177" s="8">
        <v>1560</v>
      </c>
      <c r="B1177" s="9" t="s">
        <v>55</v>
      </c>
      <c r="C1177" s="26" t="s">
        <v>207</v>
      </c>
      <c r="D1177" s="17" t="s">
        <v>88</v>
      </c>
      <c r="E1177" s="22">
        <v>80</v>
      </c>
      <c r="G1177" s="22"/>
      <c r="H1177" s="2"/>
      <c r="M1177" s="23"/>
    </row>
    <row r="1178" spans="1:13" ht="15.75">
      <c r="A1178" s="6">
        <v>1570</v>
      </c>
      <c r="B1178" s="9" t="s">
        <v>55</v>
      </c>
      <c r="C1178" s="26" t="s">
        <v>207</v>
      </c>
      <c r="D1178" s="17" t="s">
        <v>88</v>
      </c>
      <c r="E1178" s="22">
        <v>125</v>
      </c>
      <c r="G1178" s="22"/>
      <c r="H1178" s="2"/>
      <c r="M1178" s="23"/>
    </row>
    <row r="1179" spans="1:13" ht="15.75">
      <c r="A1179" s="8">
        <v>1580</v>
      </c>
      <c r="B1179" s="9" t="s">
        <v>55</v>
      </c>
      <c r="C1179" s="26" t="s">
        <v>207</v>
      </c>
      <c r="D1179" s="17" t="s">
        <v>88</v>
      </c>
      <c r="E1179" s="22">
        <v>170</v>
      </c>
      <c r="G1179" s="22"/>
      <c r="H1179" s="2"/>
      <c r="I1179" s="15" t="s">
        <v>177</v>
      </c>
      <c r="J1179" s="14">
        <v>165</v>
      </c>
      <c r="K1179" s="17" t="s">
        <v>179</v>
      </c>
      <c r="L1179" s="14">
        <v>150</v>
      </c>
      <c r="M1179" s="2">
        <v>0.52</v>
      </c>
    </row>
    <row r="1180" spans="1:13" ht="15.75">
      <c r="A1180" s="6">
        <v>1590</v>
      </c>
      <c r="B1180" s="9" t="s">
        <v>55</v>
      </c>
      <c r="C1180" s="26" t="s">
        <v>207</v>
      </c>
      <c r="D1180" s="17" t="s">
        <v>88</v>
      </c>
      <c r="E1180" s="22">
        <v>255</v>
      </c>
      <c r="G1180" s="22"/>
      <c r="H1180" s="2"/>
      <c r="M1180" s="23"/>
    </row>
    <row r="1181" spans="1:13" ht="15.75">
      <c r="A1181" s="8">
        <v>1600</v>
      </c>
      <c r="B1181" s="9" t="s">
        <v>55</v>
      </c>
      <c r="C1181" s="26" t="s">
        <v>207</v>
      </c>
      <c r="D1181" s="17" t="s">
        <v>88</v>
      </c>
      <c r="E1181" s="22">
        <v>340</v>
      </c>
      <c r="G1181" s="22"/>
      <c r="H1181" s="2"/>
      <c r="I1181" s="17" t="s">
        <v>179</v>
      </c>
      <c r="J1181" s="14">
        <v>200</v>
      </c>
      <c r="K1181" s="15" t="s">
        <v>177</v>
      </c>
      <c r="L1181" s="14">
        <v>190</v>
      </c>
      <c r="M1181" s="2">
        <v>0.51</v>
      </c>
    </row>
    <row r="1182" spans="1:13" ht="15.75">
      <c r="A1182" s="6">
        <v>1610</v>
      </c>
      <c r="B1182" s="9" t="s">
        <v>55</v>
      </c>
      <c r="C1182" s="26" t="s">
        <v>207</v>
      </c>
      <c r="D1182" s="17" t="s">
        <v>88</v>
      </c>
      <c r="E1182" s="22">
        <v>346.7</v>
      </c>
      <c r="G1182" s="22"/>
      <c r="H1182" s="2"/>
      <c r="M1182" s="23"/>
    </row>
    <row r="1183" spans="1:13" ht="15.75">
      <c r="A1183" s="6">
        <v>1620</v>
      </c>
      <c r="B1183" s="9" t="s">
        <v>55</v>
      </c>
      <c r="C1183" s="26" t="s">
        <v>207</v>
      </c>
      <c r="D1183" s="17" t="s">
        <v>88</v>
      </c>
      <c r="E1183" s="22">
        <v>353.3</v>
      </c>
      <c r="G1183" s="22"/>
      <c r="H1183" s="2"/>
      <c r="M1183" s="23"/>
    </row>
    <row r="1184" spans="1:13" ht="15.75">
      <c r="A1184" s="6">
        <v>1630</v>
      </c>
      <c r="B1184" s="9" t="s">
        <v>55</v>
      </c>
      <c r="C1184" s="26" t="s">
        <v>207</v>
      </c>
      <c r="D1184" s="17" t="s">
        <v>88</v>
      </c>
      <c r="E1184" s="22">
        <v>360</v>
      </c>
      <c r="G1184" s="22"/>
      <c r="H1184" s="2"/>
      <c r="M1184" s="23"/>
    </row>
    <row r="1185" spans="1:13" ht="15.75">
      <c r="A1185" s="6">
        <v>1640</v>
      </c>
      <c r="B1185" s="9" t="s">
        <v>55</v>
      </c>
      <c r="C1185" s="26" t="s">
        <v>207</v>
      </c>
      <c r="D1185" s="17" t="s">
        <v>88</v>
      </c>
      <c r="E1185" s="22">
        <v>366.7</v>
      </c>
      <c r="G1185" s="22"/>
      <c r="H1185" s="2"/>
      <c r="M1185" s="23"/>
    </row>
    <row r="1186" spans="1:13" ht="15.75">
      <c r="A1186" s="6">
        <v>1650</v>
      </c>
      <c r="B1186" s="9" t="s">
        <v>55</v>
      </c>
      <c r="C1186" s="26" t="s">
        <v>207</v>
      </c>
      <c r="D1186" s="17" t="s">
        <v>88</v>
      </c>
      <c r="E1186" s="22">
        <v>373.3</v>
      </c>
      <c r="G1186" s="22"/>
      <c r="H1186" s="2"/>
      <c r="I1186" s="17" t="s">
        <v>179</v>
      </c>
      <c r="J1186" s="14">
        <v>340</v>
      </c>
      <c r="K1186" s="15" t="s">
        <v>177</v>
      </c>
      <c r="L1186" s="14">
        <v>275</v>
      </c>
      <c r="M1186" s="2">
        <v>0.55</v>
      </c>
    </row>
    <row r="1187" spans="1:13" ht="15.75">
      <c r="A1187" s="6">
        <v>1660</v>
      </c>
      <c r="B1187" s="9" t="s">
        <v>55</v>
      </c>
      <c r="C1187" s="26" t="s">
        <v>207</v>
      </c>
      <c r="D1187" s="17" t="s">
        <v>88</v>
      </c>
      <c r="E1187" s="22">
        <v>380</v>
      </c>
      <c r="G1187" s="22"/>
      <c r="H1187" s="2"/>
      <c r="M1187" s="23"/>
    </row>
    <row r="1188" spans="1:13" ht="15.75">
      <c r="A1188" s="6">
        <v>1670</v>
      </c>
      <c r="B1188" s="9" t="s">
        <v>55</v>
      </c>
      <c r="C1188" s="26" t="s">
        <v>207</v>
      </c>
      <c r="D1188" s="17" t="s">
        <v>88</v>
      </c>
      <c r="E1188" s="22">
        <v>386.7</v>
      </c>
      <c r="G1188" s="22"/>
      <c r="H1188" s="2"/>
      <c r="M1188" s="23"/>
    </row>
    <row r="1189" spans="1:13" ht="15.75">
      <c r="A1189" s="6">
        <v>1680</v>
      </c>
      <c r="B1189" s="9" t="s">
        <v>55</v>
      </c>
      <c r="C1189" s="26" t="s">
        <v>207</v>
      </c>
      <c r="D1189" s="17" t="s">
        <v>88</v>
      </c>
      <c r="E1189" s="22">
        <v>393.3</v>
      </c>
      <c r="G1189" s="22"/>
      <c r="H1189" s="2"/>
      <c r="M1189" s="23"/>
    </row>
    <row r="1190" spans="1:13" ht="15.75">
      <c r="A1190" s="8">
        <v>1690</v>
      </c>
      <c r="B1190" s="9" t="s">
        <v>55</v>
      </c>
      <c r="C1190" s="26" t="s">
        <v>207</v>
      </c>
      <c r="D1190" s="17" t="s">
        <v>88</v>
      </c>
      <c r="E1190" s="22">
        <v>400</v>
      </c>
      <c r="G1190" s="22"/>
      <c r="H1190" s="2"/>
      <c r="M1190" s="23"/>
    </row>
    <row r="1191" spans="1:13" ht="15.75">
      <c r="A1191" s="6">
        <v>1700</v>
      </c>
      <c r="B1191" s="9" t="s">
        <v>55</v>
      </c>
      <c r="C1191" s="26" t="s">
        <v>207</v>
      </c>
      <c r="D1191" s="17" t="s">
        <v>88</v>
      </c>
      <c r="E1191" s="22">
        <v>325</v>
      </c>
      <c r="G1191" s="22"/>
      <c r="H1191" s="2"/>
      <c r="I1191" s="15" t="s">
        <v>177</v>
      </c>
      <c r="J1191" s="14">
        <v>380</v>
      </c>
      <c r="M1191" s="2"/>
    </row>
    <row r="1192" spans="1:13" ht="15.75">
      <c r="A1192" s="8">
        <v>1710</v>
      </c>
      <c r="B1192" s="9" t="s">
        <v>55</v>
      </c>
      <c r="C1192" s="26" t="s">
        <v>207</v>
      </c>
      <c r="D1192" s="17" t="s">
        <v>88</v>
      </c>
      <c r="E1192" s="22">
        <v>250</v>
      </c>
      <c r="G1192" s="22"/>
      <c r="H1192" s="2"/>
      <c r="M1192" s="23"/>
    </row>
    <row r="1193" spans="1:13" ht="15.75">
      <c r="A1193" s="6">
        <v>1720</v>
      </c>
      <c r="B1193" s="9" t="s">
        <v>55</v>
      </c>
      <c r="C1193" s="26" t="s">
        <v>207</v>
      </c>
      <c r="D1193" s="17" t="s">
        <v>88</v>
      </c>
      <c r="E1193" s="22">
        <v>211.7</v>
      </c>
      <c r="G1193" s="22"/>
      <c r="H1193" s="2"/>
      <c r="M1193" s="23"/>
    </row>
    <row r="1194" spans="1:13" ht="15.75">
      <c r="A1194" s="6">
        <v>1730</v>
      </c>
      <c r="B1194" s="9" t="s">
        <v>55</v>
      </c>
      <c r="C1194" s="26" t="s">
        <v>207</v>
      </c>
      <c r="D1194" s="17" t="s">
        <v>88</v>
      </c>
      <c r="E1194" s="22">
        <v>173.3</v>
      </c>
      <c r="G1194" s="22"/>
      <c r="H1194" s="2"/>
      <c r="M1194" s="23"/>
    </row>
    <row r="1195" spans="1:13" ht="15.75">
      <c r="A1195" s="6">
        <v>1740</v>
      </c>
      <c r="B1195" s="9" t="s">
        <v>55</v>
      </c>
      <c r="C1195" s="26" t="s">
        <v>207</v>
      </c>
      <c r="D1195" s="17" t="s">
        <v>88</v>
      </c>
      <c r="E1195" s="22">
        <v>135</v>
      </c>
      <c r="G1195" s="22"/>
      <c r="H1195" s="2"/>
      <c r="M1195" s="23"/>
    </row>
    <row r="1196" spans="1:13" ht="15.75">
      <c r="A1196" s="6">
        <v>1750</v>
      </c>
      <c r="B1196" s="9" t="s">
        <v>55</v>
      </c>
      <c r="C1196" s="26" t="s">
        <v>207</v>
      </c>
      <c r="D1196" s="17" t="s">
        <v>88</v>
      </c>
      <c r="E1196" s="22">
        <v>96.7</v>
      </c>
      <c r="G1196" s="22"/>
      <c r="H1196" s="2"/>
      <c r="I1196" s="17" t="s">
        <v>186</v>
      </c>
      <c r="J1196" s="14">
        <v>175</v>
      </c>
      <c r="L1196" s="17"/>
      <c r="M1196" s="2"/>
    </row>
    <row r="1197" spans="1:13" ht="15.75">
      <c r="A1197" s="6">
        <v>1760</v>
      </c>
      <c r="B1197" s="9" t="s">
        <v>55</v>
      </c>
      <c r="C1197" s="26" t="s">
        <v>207</v>
      </c>
      <c r="D1197" s="17" t="s">
        <v>88</v>
      </c>
      <c r="E1197" s="22">
        <v>58.3</v>
      </c>
      <c r="G1197" s="22"/>
      <c r="H1197" s="2"/>
      <c r="M1197" s="23"/>
    </row>
    <row r="1198" spans="1:13" ht="15.75">
      <c r="A1198" s="8">
        <v>1770</v>
      </c>
      <c r="B1198" s="9" t="s">
        <v>55</v>
      </c>
      <c r="C1198" s="26" t="s">
        <v>207</v>
      </c>
      <c r="D1198" s="17" t="s">
        <v>88</v>
      </c>
      <c r="E1198" s="22">
        <v>20</v>
      </c>
      <c r="G1198" s="22"/>
      <c r="H1198" s="2"/>
      <c r="M1198" s="23"/>
    </row>
    <row r="1199" spans="1:13" ht="15.75">
      <c r="A1199" s="6">
        <v>1780</v>
      </c>
      <c r="B1199" s="9" t="s">
        <v>55</v>
      </c>
      <c r="C1199" s="26" t="s">
        <v>207</v>
      </c>
      <c r="D1199" s="17" t="s">
        <v>88</v>
      </c>
      <c r="E1199" s="22">
        <v>13.3</v>
      </c>
      <c r="G1199" s="22"/>
      <c r="H1199" s="2"/>
      <c r="M1199" s="23"/>
    </row>
    <row r="1200" spans="1:13" ht="15.75">
      <c r="A1200" s="6">
        <v>1790</v>
      </c>
      <c r="B1200" s="9" t="s">
        <v>55</v>
      </c>
      <c r="C1200" s="26" t="s">
        <v>207</v>
      </c>
      <c r="D1200" s="17" t="s">
        <v>88</v>
      </c>
      <c r="E1200" s="22">
        <v>6.7</v>
      </c>
      <c r="G1200" s="22"/>
      <c r="H1200" s="2"/>
      <c r="M1200" s="23"/>
    </row>
    <row r="1201" spans="1:13" ht="15.75">
      <c r="A1201" s="8">
        <v>1800</v>
      </c>
      <c r="B1201" s="9" t="s">
        <v>55</v>
      </c>
      <c r="C1201" s="26" t="s">
        <v>207</v>
      </c>
      <c r="D1201" s="17" t="s">
        <v>88</v>
      </c>
      <c r="E1201" s="22">
        <v>0</v>
      </c>
      <c r="G1201" s="22"/>
      <c r="H1201" s="2"/>
      <c r="I1201" s="17" t="s">
        <v>132</v>
      </c>
      <c r="J1201" s="14">
        <v>179</v>
      </c>
      <c r="L1201" s="17"/>
      <c r="M1201" s="2"/>
    </row>
    <row r="1202" spans="1:13" ht="15.75">
      <c r="A1202" s="12">
        <v>1830</v>
      </c>
      <c r="B1202" s="9" t="s">
        <v>55</v>
      </c>
      <c r="C1202" s="26" t="s">
        <v>207</v>
      </c>
      <c r="E1202" s="22"/>
      <c r="G1202" s="22"/>
      <c r="H1202" s="2"/>
      <c r="I1202" s="17" t="s">
        <v>186</v>
      </c>
      <c r="J1202" s="14">
        <v>214</v>
      </c>
      <c r="L1202" s="17"/>
      <c r="M1202" s="2"/>
    </row>
    <row r="1203" spans="1:13" ht="15.75">
      <c r="A1203" s="12">
        <v>1850</v>
      </c>
      <c r="B1203" s="9" t="s">
        <v>55</v>
      </c>
      <c r="C1203" s="26" t="s">
        <v>207</v>
      </c>
      <c r="E1203" s="22"/>
      <c r="G1203" s="22"/>
      <c r="H1203" s="2"/>
      <c r="I1203" s="17" t="s">
        <v>192</v>
      </c>
      <c r="J1203" s="14">
        <v>575</v>
      </c>
      <c r="L1203" s="17"/>
      <c r="M1203" s="2"/>
    </row>
    <row r="1204" spans="1:13" ht="15.75">
      <c r="A1204" s="12">
        <v>1880</v>
      </c>
      <c r="B1204" s="9" t="s">
        <v>55</v>
      </c>
      <c r="C1204" s="26" t="s">
        <v>207</v>
      </c>
      <c r="E1204" s="22"/>
      <c r="G1204" s="22"/>
      <c r="H1204" s="2"/>
      <c r="I1204" s="17" t="s">
        <v>192</v>
      </c>
      <c r="J1204" s="14">
        <v>718</v>
      </c>
      <c r="L1204" s="17"/>
      <c r="M1204" s="2"/>
    </row>
    <row r="1205" spans="1:13" ht="15.75">
      <c r="A1205" s="12">
        <v>1900</v>
      </c>
      <c r="B1205" s="9" t="s">
        <v>55</v>
      </c>
      <c r="C1205" s="26" t="s">
        <v>207</v>
      </c>
      <c r="E1205" s="22"/>
      <c r="G1205" s="22"/>
      <c r="H1205" s="2"/>
      <c r="I1205" s="17" t="s">
        <v>194</v>
      </c>
      <c r="J1205" s="14">
        <v>1085</v>
      </c>
      <c r="L1205" s="17"/>
      <c r="M1205" s="2"/>
    </row>
    <row r="1206" spans="1:13" ht="15.75">
      <c r="A1206" s="12">
        <v>1910</v>
      </c>
      <c r="B1206" s="9" t="s">
        <v>55</v>
      </c>
      <c r="C1206" s="26" t="s">
        <v>207</v>
      </c>
      <c r="E1206" s="22"/>
      <c r="G1206" s="22"/>
      <c r="H1206" s="2"/>
      <c r="I1206" s="17" t="s">
        <v>194</v>
      </c>
      <c r="J1206" s="14">
        <v>1400</v>
      </c>
      <c r="L1206" s="17"/>
      <c r="M1206" s="2"/>
    </row>
    <row r="1207" spans="1:13" ht="15.75">
      <c r="A1207" s="12">
        <v>1950</v>
      </c>
      <c r="B1207" s="9" t="s">
        <v>55</v>
      </c>
      <c r="C1207" s="26" t="s">
        <v>207</v>
      </c>
      <c r="E1207" s="22"/>
      <c r="G1207" s="22"/>
      <c r="H1207" s="2"/>
      <c r="I1207" s="17" t="s">
        <v>194</v>
      </c>
      <c r="J1207" s="14">
        <v>4800</v>
      </c>
      <c r="L1207" s="17"/>
      <c r="M1207" s="2"/>
    </row>
    <row r="1208" spans="1:13" ht="15.75">
      <c r="A1208" s="12">
        <v>1970</v>
      </c>
      <c r="B1208" s="9" t="s">
        <v>55</v>
      </c>
      <c r="C1208" s="26" t="s">
        <v>207</v>
      </c>
      <c r="E1208" s="22"/>
      <c r="G1208" s="22"/>
      <c r="H1208" s="2"/>
      <c r="I1208" s="17" t="s">
        <v>194</v>
      </c>
      <c r="J1208" s="14">
        <v>6900</v>
      </c>
      <c r="K1208" s="17" t="s">
        <v>192</v>
      </c>
      <c r="L1208" s="14">
        <v>6610</v>
      </c>
      <c r="M1208" s="2">
        <v>0.51</v>
      </c>
    </row>
    <row r="1209" spans="1:13" ht="15.75">
      <c r="A1209" s="8">
        <v>-3200</v>
      </c>
      <c r="B1209" s="1" t="s">
        <v>3</v>
      </c>
      <c r="C1209" s="29" t="s">
        <v>211</v>
      </c>
      <c r="D1209" s="17" t="s">
        <v>2</v>
      </c>
      <c r="E1209" s="22">
        <v>0</v>
      </c>
      <c r="G1209" s="22"/>
      <c r="H1209" s="2"/>
      <c r="M1209" s="23"/>
    </row>
    <row r="1210" spans="1:13" ht="15.75">
      <c r="A1210" s="6">
        <v>-3190</v>
      </c>
      <c r="B1210" s="1" t="s">
        <v>3</v>
      </c>
      <c r="C1210" s="29" t="s">
        <v>211</v>
      </c>
      <c r="D1210" s="17" t="s">
        <v>2</v>
      </c>
      <c r="E1210" s="22">
        <v>0</v>
      </c>
      <c r="G1210" s="22"/>
      <c r="H1210" s="2"/>
      <c r="M1210" s="23"/>
    </row>
    <row r="1211" spans="1:13" ht="15.75">
      <c r="A1211" s="6">
        <v>-3180</v>
      </c>
      <c r="B1211" s="1" t="s">
        <v>3</v>
      </c>
      <c r="C1211" s="29" t="s">
        <v>211</v>
      </c>
      <c r="D1211" s="17" t="s">
        <v>2</v>
      </c>
      <c r="E1211" s="22">
        <v>0.1</v>
      </c>
      <c r="G1211" s="22"/>
      <c r="H1211" s="2"/>
      <c r="M1211" s="23"/>
    </row>
    <row r="1212" spans="1:13" ht="15.75">
      <c r="A1212" s="6">
        <v>-3170</v>
      </c>
      <c r="B1212" s="1" t="s">
        <v>3</v>
      </c>
      <c r="C1212" s="29" t="s">
        <v>211</v>
      </c>
      <c r="D1212" s="17" t="s">
        <v>2</v>
      </c>
      <c r="E1212" s="22">
        <v>0.1</v>
      </c>
      <c r="G1212" s="22"/>
      <c r="H1212" s="2"/>
      <c r="M1212" s="23"/>
    </row>
    <row r="1213" spans="1:13" ht="15.75">
      <c r="A1213" s="6">
        <v>-3160</v>
      </c>
      <c r="B1213" s="1" t="s">
        <v>3</v>
      </c>
      <c r="C1213" s="29" t="s">
        <v>211</v>
      </c>
      <c r="D1213" s="17" t="s">
        <v>2</v>
      </c>
      <c r="E1213" s="22">
        <v>0.1</v>
      </c>
      <c r="G1213" s="22"/>
      <c r="H1213" s="2"/>
      <c r="M1213" s="23"/>
    </row>
    <row r="1214" spans="1:13" ht="15.75">
      <c r="A1214" s="6">
        <v>-3150</v>
      </c>
      <c r="B1214" s="1" t="s">
        <v>3</v>
      </c>
      <c r="C1214" s="29" t="s">
        <v>211</v>
      </c>
      <c r="D1214" s="17" t="s">
        <v>2</v>
      </c>
      <c r="E1214" s="22">
        <v>0.1</v>
      </c>
      <c r="G1214" s="22"/>
      <c r="H1214" s="2"/>
      <c r="M1214" s="23"/>
    </row>
    <row r="1215" spans="1:13" ht="15.75">
      <c r="A1215" s="6">
        <v>-3140</v>
      </c>
      <c r="B1215" s="1" t="s">
        <v>3</v>
      </c>
      <c r="C1215" s="29" t="s">
        <v>211</v>
      </c>
      <c r="D1215" s="17" t="s">
        <v>2</v>
      </c>
      <c r="E1215" s="22">
        <v>0.2</v>
      </c>
      <c r="G1215" s="22"/>
      <c r="H1215" s="2"/>
      <c r="M1215" s="23"/>
    </row>
    <row r="1216" spans="1:13" ht="15.75">
      <c r="A1216" s="6">
        <v>-3130</v>
      </c>
      <c r="B1216" s="1" t="s">
        <v>3</v>
      </c>
      <c r="C1216" s="29" t="s">
        <v>211</v>
      </c>
      <c r="D1216" s="17" t="s">
        <v>2</v>
      </c>
      <c r="E1216" s="22">
        <v>0.2</v>
      </c>
      <c r="G1216" s="22"/>
      <c r="H1216" s="2"/>
      <c r="M1216" s="23"/>
    </row>
    <row r="1217" spans="1:13" ht="15.75">
      <c r="A1217" s="6">
        <v>-3120</v>
      </c>
      <c r="B1217" s="1" t="s">
        <v>3</v>
      </c>
      <c r="C1217" s="29" t="s">
        <v>211</v>
      </c>
      <c r="D1217" s="17" t="s">
        <v>2</v>
      </c>
      <c r="E1217" s="22">
        <v>0.2</v>
      </c>
      <c r="G1217" s="22"/>
      <c r="H1217" s="2"/>
      <c r="M1217" s="23"/>
    </row>
    <row r="1218" spans="1:13" ht="15.75">
      <c r="A1218" s="6">
        <v>-3110</v>
      </c>
      <c r="B1218" s="1" t="s">
        <v>3</v>
      </c>
      <c r="C1218" s="29" t="s">
        <v>211</v>
      </c>
      <c r="D1218" s="17" t="s">
        <v>2</v>
      </c>
      <c r="E1218" s="22">
        <v>0.2</v>
      </c>
      <c r="G1218" s="22"/>
      <c r="H1218" s="2"/>
      <c r="M1218" s="23"/>
    </row>
    <row r="1219" spans="1:13" ht="15.75">
      <c r="A1219" s="6">
        <v>-3100</v>
      </c>
      <c r="B1219" s="1" t="s">
        <v>3</v>
      </c>
      <c r="C1219" s="29" t="s">
        <v>211</v>
      </c>
      <c r="D1219" s="17" t="s">
        <v>2</v>
      </c>
      <c r="E1219" s="22">
        <v>0.3</v>
      </c>
      <c r="G1219" s="22"/>
      <c r="H1219" s="2"/>
      <c r="M1219" s="23"/>
    </row>
    <row r="1220" spans="1:13" ht="15.75">
      <c r="A1220" s="6">
        <v>-3090</v>
      </c>
      <c r="B1220" s="1" t="s">
        <v>3</v>
      </c>
      <c r="C1220" s="29" t="s">
        <v>211</v>
      </c>
      <c r="D1220" s="17" t="s">
        <v>2</v>
      </c>
      <c r="E1220" s="22">
        <v>0.3</v>
      </c>
      <c r="G1220" s="22"/>
      <c r="H1220" s="2"/>
      <c r="M1220" s="23"/>
    </row>
    <row r="1221" spans="1:13" ht="15.75">
      <c r="A1221" s="6">
        <v>-3080</v>
      </c>
      <c r="B1221" s="1" t="s">
        <v>3</v>
      </c>
      <c r="C1221" s="29" t="s">
        <v>211</v>
      </c>
      <c r="D1221" s="17" t="s">
        <v>2</v>
      </c>
      <c r="E1221" s="22">
        <v>0.3</v>
      </c>
      <c r="G1221" s="22"/>
      <c r="H1221" s="2"/>
      <c r="M1221" s="23"/>
    </row>
    <row r="1222" spans="1:13" ht="15.75">
      <c r="A1222" s="6">
        <v>-3070</v>
      </c>
      <c r="B1222" s="1" t="s">
        <v>3</v>
      </c>
      <c r="C1222" s="29" t="s">
        <v>211</v>
      </c>
      <c r="D1222" s="17" t="s">
        <v>2</v>
      </c>
      <c r="E1222" s="22">
        <v>0.3</v>
      </c>
      <c r="G1222" s="22"/>
      <c r="H1222" s="2"/>
      <c r="M1222" s="23"/>
    </row>
    <row r="1223" spans="1:13" ht="15.75">
      <c r="A1223" s="6">
        <v>-3060</v>
      </c>
      <c r="B1223" s="1" t="s">
        <v>3</v>
      </c>
      <c r="C1223" s="29" t="s">
        <v>211</v>
      </c>
      <c r="D1223" s="17" t="s">
        <v>2</v>
      </c>
      <c r="E1223" s="22">
        <v>0.4</v>
      </c>
      <c r="G1223" s="22"/>
      <c r="H1223" s="2"/>
      <c r="M1223" s="23"/>
    </row>
    <row r="1224" spans="1:13" ht="15.75">
      <c r="A1224" s="6">
        <v>-3050</v>
      </c>
      <c r="B1224" s="1" t="s">
        <v>3</v>
      </c>
      <c r="C1224" s="29" t="s">
        <v>211</v>
      </c>
      <c r="D1224" s="17" t="s">
        <v>2</v>
      </c>
      <c r="E1224" s="22">
        <v>0.4</v>
      </c>
      <c r="G1224" s="22"/>
      <c r="H1224" s="2"/>
      <c r="M1224" s="23"/>
    </row>
    <row r="1225" spans="1:13" ht="15.75">
      <c r="A1225" s="6">
        <v>-3040</v>
      </c>
      <c r="B1225" s="1" t="s">
        <v>3</v>
      </c>
      <c r="C1225" s="29" t="s">
        <v>211</v>
      </c>
      <c r="D1225" s="17" t="s">
        <v>2</v>
      </c>
      <c r="E1225" s="22">
        <v>0.4</v>
      </c>
      <c r="G1225" s="22"/>
      <c r="H1225" s="2"/>
      <c r="M1225" s="23"/>
    </row>
    <row r="1226" spans="1:13" ht="15.75">
      <c r="A1226" s="6">
        <v>-3030</v>
      </c>
      <c r="B1226" s="1" t="s">
        <v>3</v>
      </c>
      <c r="C1226" s="29" t="s">
        <v>211</v>
      </c>
      <c r="D1226" s="17" t="s">
        <v>2</v>
      </c>
      <c r="E1226" s="22">
        <v>0.4</v>
      </c>
      <c r="G1226" s="22"/>
      <c r="H1226" s="2"/>
      <c r="M1226" s="23"/>
    </row>
    <row r="1227" spans="1:13" ht="15.75">
      <c r="A1227" s="6">
        <v>-3020</v>
      </c>
      <c r="B1227" s="1" t="s">
        <v>3</v>
      </c>
      <c r="C1227" s="29" t="s">
        <v>211</v>
      </c>
      <c r="D1227" s="17" t="s">
        <v>2</v>
      </c>
      <c r="E1227" s="22">
        <v>0.5</v>
      </c>
      <c r="G1227" s="22"/>
      <c r="H1227" s="2"/>
      <c r="M1227" s="23"/>
    </row>
    <row r="1228" spans="1:13" ht="15.75">
      <c r="A1228" s="6">
        <v>-3010</v>
      </c>
      <c r="B1228" s="1" t="s">
        <v>3</v>
      </c>
      <c r="C1228" s="29" t="s">
        <v>211</v>
      </c>
      <c r="D1228" s="17" t="s">
        <v>2</v>
      </c>
      <c r="E1228" s="22">
        <v>0.5</v>
      </c>
      <c r="G1228" s="22"/>
      <c r="H1228" s="2"/>
      <c r="M1228" s="23"/>
    </row>
    <row r="1229" spans="1:13" ht="15.75">
      <c r="A1229" s="6">
        <v>-3000</v>
      </c>
      <c r="B1229" s="1" t="s">
        <v>3</v>
      </c>
      <c r="C1229" s="29" t="s">
        <v>211</v>
      </c>
      <c r="D1229" s="17" t="s">
        <v>2</v>
      </c>
      <c r="E1229" s="22">
        <v>0.5</v>
      </c>
      <c r="G1229" s="22"/>
      <c r="H1229" s="2"/>
      <c r="M1229" s="23"/>
    </row>
    <row r="1230" spans="1:13" ht="15.75">
      <c r="A1230" s="6">
        <v>-2990</v>
      </c>
      <c r="B1230" s="1" t="s">
        <v>3</v>
      </c>
      <c r="C1230" s="29" t="s">
        <v>211</v>
      </c>
      <c r="D1230" s="17" t="s">
        <v>2</v>
      </c>
      <c r="E1230" s="22">
        <v>0.5</v>
      </c>
      <c r="G1230" s="22"/>
      <c r="H1230" s="2"/>
      <c r="M1230" s="23"/>
    </row>
    <row r="1231" spans="1:13" ht="15.75">
      <c r="A1231" s="6">
        <v>-2980</v>
      </c>
      <c r="B1231" s="1" t="s">
        <v>3</v>
      </c>
      <c r="C1231" s="29" t="s">
        <v>211</v>
      </c>
      <c r="D1231" s="17" t="s">
        <v>2</v>
      </c>
      <c r="E1231" s="22">
        <v>0.6</v>
      </c>
      <c r="G1231" s="22"/>
      <c r="H1231" s="2"/>
      <c r="M1231" s="23"/>
    </row>
    <row r="1232" spans="1:13" ht="15.75">
      <c r="A1232" s="6">
        <v>-2970</v>
      </c>
      <c r="B1232" s="1" t="s">
        <v>3</v>
      </c>
      <c r="C1232" s="29" t="s">
        <v>211</v>
      </c>
      <c r="D1232" s="17" t="s">
        <v>2</v>
      </c>
      <c r="E1232" s="22">
        <v>0.6</v>
      </c>
      <c r="G1232" s="22"/>
      <c r="H1232" s="2"/>
      <c r="M1232" s="23"/>
    </row>
    <row r="1233" spans="1:13" ht="15.75">
      <c r="A1233" s="6">
        <v>-2960</v>
      </c>
      <c r="B1233" s="1" t="s">
        <v>3</v>
      </c>
      <c r="C1233" s="29" t="s">
        <v>211</v>
      </c>
      <c r="D1233" s="17" t="s">
        <v>2</v>
      </c>
      <c r="E1233" s="22">
        <v>0.6</v>
      </c>
      <c r="G1233" s="22"/>
      <c r="H1233" s="2"/>
      <c r="M1233" s="23"/>
    </row>
    <row r="1234" spans="1:13" ht="15.75">
      <c r="A1234" s="6">
        <v>-2950</v>
      </c>
      <c r="B1234" s="1" t="s">
        <v>3</v>
      </c>
      <c r="C1234" s="29" t="s">
        <v>211</v>
      </c>
      <c r="D1234" s="17" t="s">
        <v>2</v>
      </c>
      <c r="E1234" s="22">
        <v>0.6</v>
      </c>
      <c r="G1234" s="22"/>
      <c r="H1234" s="2"/>
      <c r="M1234" s="23"/>
    </row>
    <row r="1235" spans="1:13" ht="15.75">
      <c r="A1235" s="6">
        <v>-2940</v>
      </c>
      <c r="B1235" s="1" t="s">
        <v>3</v>
      </c>
      <c r="C1235" s="29" t="s">
        <v>211</v>
      </c>
      <c r="D1235" s="17" t="s">
        <v>2</v>
      </c>
      <c r="E1235" s="22">
        <v>0.7</v>
      </c>
      <c r="G1235" s="22"/>
      <c r="H1235" s="2"/>
      <c r="M1235" s="23"/>
    </row>
    <row r="1236" spans="1:13" ht="15.75">
      <c r="A1236" s="6">
        <v>-2930</v>
      </c>
      <c r="B1236" s="1" t="s">
        <v>3</v>
      </c>
      <c r="C1236" s="29" t="s">
        <v>211</v>
      </c>
      <c r="D1236" s="17" t="s">
        <v>2</v>
      </c>
      <c r="E1236" s="22">
        <v>0.7</v>
      </c>
      <c r="G1236" s="22"/>
      <c r="H1236" s="2"/>
      <c r="M1236" s="23"/>
    </row>
    <row r="1237" spans="1:13" ht="15.75">
      <c r="A1237" s="6">
        <v>-2920</v>
      </c>
      <c r="B1237" s="1" t="s">
        <v>3</v>
      </c>
      <c r="C1237" s="29" t="s">
        <v>211</v>
      </c>
      <c r="D1237" s="17" t="s">
        <v>2</v>
      </c>
      <c r="E1237" s="22">
        <v>0.7</v>
      </c>
      <c r="G1237" s="22"/>
      <c r="H1237" s="2"/>
      <c r="M1237" s="23"/>
    </row>
    <row r="1238" spans="1:13" ht="15.75">
      <c r="A1238" s="6">
        <v>-2910</v>
      </c>
      <c r="B1238" s="1" t="s">
        <v>3</v>
      </c>
      <c r="C1238" s="29" t="s">
        <v>211</v>
      </c>
      <c r="D1238" s="17" t="s">
        <v>2</v>
      </c>
      <c r="E1238" s="22">
        <v>0.7</v>
      </c>
      <c r="G1238" s="22"/>
      <c r="H1238" s="2"/>
      <c r="M1238" s="23"/>
    </row>
    <row r="1239" spans="1:13" ht="15.75">
      <c r="A1239" s="6">
        <v>-2900</v>
      </c>
      <c r="B1239" s="1" t="s">
        <v>3</v>
      </c>
      <c r="C1239" s="29" t="s">
        <v>211</v>
      </c>
      <c r="D1239" s="17" t="s">
        <v>2</v>
      </c>
      <c r="E1239" s="22">
        <v>0.8</v>
      </c>
      <c r="G1239" s="22"/>
      <c r="H1239" s="2"/>
      <c r="M1239" s="23"/>
    </row>
    <row r="1240" spans="1:13" ht="15.75">
      <c r="A1240" s="6">
        <v>-2890</v>
      </c>
      <c r="B1240" s="1" t="s">
        <v>3</v>
      </c>
      <c r="C1240" s="29" t="s">
        <v>211</v>
      </c>
      <c r="D1240" s="17" t="s">
        <v>2</v>
      </c>
      <c r="E1240" s="22">
        <v>0.8</v>
      </c>
      <c r="G1240" s="22"/>
      <c r="H1240" s="2"/>
      <c r="M1240" s="23"/>
    </row>
    <row r="1241" spans="1:13" ht="15.75">
      <c r="A1241" s="6">
        <v>-2880</v>
      </c>
      <c r="B1241" s="1" t="s">
        <v>3</v>
      </c>
      <c r="C1241" s="29" t="s">
        <v>211</v>
      </c>
      <c r="D1241" s="17" t="s">
        <v>2</v>
      </c>
      <c r="E1241" s="22">
        <v>0.8</v>
      </c>
      <c r="G1241" s="22"/>
      <c r="H1241" s="2"/>
      <c r="M1241" s="23"/>
    </row>
    <row r="1242" spans="1:13" ht="15.75">
      <c r="A1242" s="6">
        <v>-2870</v>
      </c>
      <c r="B1242" s="1" t="s">
        <v>3</v>
      </c>
      <c r="C1242" s="29" t="s">
        <v>211</v>
      </c>
      <c r="D1242" s="17" t="s">
        <v>2</v>
      </c>
      <c r="E1242" s="22">
        <v>0.8</v>
      </c>
      <c r="G1242" s="22"/>
      <c r="H1242" s="2"/>
      <c r="M1242" s="23"/>
    </row>
    <row r="1243" spans="1:13" ht="15.75">
      <c r="A1243" s="6">
        <v>-2860</v>
      </c>
      <c r="B1243" s="1" t="s">
        <v>3</v>
      </c>
      <c r="C1243" s="29" t="s">
        <v>211</v>
      </c>
      <c r="D1243" s="17" t="s">
        <v>2</v>
      </c>
      <c r="E1243" s="22">
        <v>0.9</v>
      </c>
      <c r="G1243" s="22"/>
      <c r="H1243" s="2"/>
      <c r="M1243" s="23"/>
    </row>
    <row r="1244" spans="1:13" ht="15.75">
      <c r="A1244" s="6">
        <v>-2850</v>
      </c>
      <c r="B1244" s="1" t="s">
        <v>3</v>
      </c>
      <c r="C1244" s="29" t="s">
        <v>211</v>
      </c>
      <c r="D1244" s="17" t="s">
        <v>2</v>
      </c>
      <c r="E1244" s="22">
        <v>0.9</v>
      </c>
      <c r="G1244" s="22"/>
      <c r="H1244" s="2"/>
      <c r="M1244" s="23"/>
    </row>
    <row r="1245" spans="1:13" ht="15.75">
      <c r="A1245" s="6">
        <v>-2840</v>
      </c>
      <c r="B1245" s="1" t="s">
        <v>3</v>
      </c>
      <c r="C1245" s="29" t="s">
        <v>211</v>
      </c>
      <c r="D1245" s="17" t="s">
        <v>2</v>
      </c>
      <c r="E1245" s="22">
        <v>0.9</v>
      </c>
      <c r="G1245" s="22"/>
      <c r="H1245" s="2"/>
      <c r="M1245" s="23"/>
    </row>
    <row r="1246" spans="1:13" ht="15.75">
      <c r="A1246" s="6">
        <v>-2830</v>
      </c>
      <c r="B1246" s="1" t="s">
        <v>3</v>
      </c>
      <c r="C1246" s="29" t="s">
        <v>211</v>
      </c>
      <c r="D1246" s="17" t="s">
        <v>2</v>
      </c>
      <c r="E1246" s="22">
        <v>0.9</v>
      </c>
      <c r="G1246" s="22"/>
      <c r="H1246" s="2"/>
      <c r="M1246" s="23"/>
    </row>
    <row r="1247" spans="1:13" ht="15.75">
      <c r="A1247" s="6">
        <v>-2820</v>
      </c>
      <c r="B1247" s="1" t="s">
        <v>3</v>
      </c>
      <c r="C1247" s="29" t="s">
        <v>211</v>
      </c>
      <c r="D1247" s="17" t="s">
        <v>2</v>
      </c>
      <c r="E1247" s="22">
        <v>1</v>
      </c>
      <c r="G1247" s="22"/>
      <c r="H1247" s="2"/>
      <c r="M1247" s="23"/>
    </row>
    <row r="1248" spans="1:13" ht="15.75">
      <c r="A1248" s="6">
        <v>-2810</v>
      </c>
      <c r="B1248" s="1" t="s">
        <v>3</v>
      </c>
      <c r="C1248" s="29" t="s">
        <v>211</v>
      </c>
      <c r="D1248" s="17" t="s">
        <v>2</v>
      </c>
      <c r="E1248" s="22">
        <v>1</v>
      </c>
      <c r="G1248" s="22"/>
      <c r="H1248" s="2"/>
      <c r="M1248" s="23"/>
    </row>
    <row r="1249" spans="1:13" ht="15.75">
      <c r="A1249" s="8">
        <v>-2800</v>
      </c>
      <c r="B1249" s="1" t="s">
        <v>3</v>
      </c>
      <c r="C1249" s="29" t="s">
        <v>211</v>
      </c>
      <c r="D1249" s="17" t="s">
        <v>2</v>
      </c>
      <c r="E1249" s="22">
        <v>1</v>
      </c>
      <c r="G1249" s="22"/>
      <c r="H1249" s="2"/>
      <c r="M1249" s="23"/>
    </row>
    <row r="1250" spans="1:13" ht="15.75">
      <c r="A1250" s="6">
        <v>-2790</v>
      </c>
      <c r="B1250" s="1" t="s">
        <v>3</v>
      </c>
      <c r="C1250" s="29" t="s">
        <v>211</v>
      </c>
      <c r="D1250" s="17" t="s">
        <v>2</v>
      </c>
      <c r="E1250" s="22">
        <v>1.1</v>
      </c>
      <c r="G1250" s="22"/>
      <c r="H1250" s="2"/>
      <c r="M1250" s="23"/>
    </row>
    <row r="1251" spans="1:13" ht="15.75">
      <c r="A1251" s="6">
        <v>-2780</v>
      </c>
      <c r="B1251" s="1" t="s">
        <v>3</v>
      </c>
      <c r="C1251" s="29" t="s">
        <v>211</v>
      </c>
      <c r="D1251" s="17" t="s">
        <v>2</v>
      </c>
      <c r="E1251" s="22">
        <v>1.1</v>
      </c>
      <c r="G1251" s="22"/>
      <c r="H1251" s="2"/>
      <c r="M1251" s="23"/>
    </row>
    <row r="1252" spans="1:13" ht="15.75">
      <c r="A1252" s="6">
        <v>-2770</v>
      </c>
      <c r="B1252" s="1" t="s">
        <v>3</v>
      </c>
      <c r="C1252" s="29" t="s">
        <v>211</v>
      </c>
      <c r="D1252" s="17" t="s">
        <v>2</v>
      </c>
      <c r="E1252" s="22">
        <v>1.2</v>
      </c>
      <c r="G1252" s="22"/>
      <c r="H1252" s="2"/>
      <c r="M1252" s="23"/>
    </row>
    <row r="1253" spans="1:13" ht="15.75">
      <c r="A1253" s="6">
        <v>-2760</v>
      </c>
      <c r="B1253" s="1" t="s">
        <v>3</v>
      </c>
      <c r="C1253" s="29" t="s">
        <v>211</v>
      </c>
      <c r="D1253" s="17" t="s">
        <v>2</v>
      </c>
      <c r="E1253" s="22">
        <v>1.3</v>
      </c>
      <c r="G1253" s="22"/>
      <c r="H1253" s="2"/>
      <c r="M1253" s="23"/>
    </row>
    <row r="1254" spans="1:13" ht="15.75">
      <c r="A1254" s="6">
        <v>-2750</v>
      </c>
      <c r="B1254" s="1" t="s">
        <v>3</v>
      </c>
      <c r="C1254" s="29" t="s">
        <v>211</v>
      </c>
      <c r="D1254" s="17" t="s">
        <v>2</v>
      </c>
      <c r="E1254" s="22">
        <v>1.3</v>
      </c>
      <c r="G1254" s="22"/>
      <c r="H1254" s="2"/>
      <c r="M1254" s="23"/>
    </row>
    <row r="1255" spans="1:13" ht="15.75">
      <c r="A1255" s="6">
        <v>-2740</v>
      </c>
      <c r="B1255" s="1" t="s">
        <v>3</v>
      </c>
      <c r="C1255" s="29" t="s">
        <v>211</v>
      </c>
      <c r="D1255" s="17" t="s">
        <v>2</v>
      </c>
      <c r="E1255" s="22">
        <v>1.4</v>
      </c>
      <c r="G1255" s="22"/>
      <c r="H1255" s="2"/>
      <c r="M1255" s="23"/>
    </row>
    <row r="1256" spans="1:13" ht="15.75">
      <c r="A1256" s="6">
        <v>-2730</v>
      </c>
      <c r="B1256" s="1" t="s">
        <v>3</v>
      </c>
      <c r="C1256" s="29" t="s">
        <v>211</v>
      </c>
      <c r="D1256" s="17" t="s">
        <v>2</v>
      </c>
      <c r="E1256" s="22">
        <v>1.5</v>
      </c>
      <c r="G1256" s="22"/>
      <c r="H1256" s="2"/>
      <c r="M1256" s="23"/>
    </row>
    <row r="1257" spans="1:13" ht="15.75">
      <c r="A1257" s="6">
        <v>-2720</v>
      </c>
      <c r="B1257" s="1" t="s">
        <v>3</v>
      </c>
      <c r="C1257" s="29" t="s">
        <v>211</v>
      </c>
      <c r="D1257" s="17" t="s">
        <v>2</v>
      </c>
      <c r="E1257" s="22">
        <v>1.5</v>
      </c>
      <c r="G1257" s="22"/>
      <c r="H1257" s="2"/>
      <c r="M1257" s="23"/>
    </row>
    <row r="1258" spans="1:13" ht="15.75">
      <c r="A1258" s="6">
        <v>-2710</v>
      </c>
      <c r="B1258" s="1" t="s">
        <v>3</v>
      </c>
      <c r="C1258" s="29" t="s">
        <v>211</v>
      </c>
      <c r="D1258" s="17" t="s">
        <v>2</v>
      </c>
      <c r="E1258" s="22">
        <v>1.6</v>
      </c>
      <c r="G1258" s="22"/>
      <c r="H1258" s="2"/>
      <c r="M1258" s="23"/>
    </row>
    <row r="1259" spans="1:13" ht="15.75">
      <c r="A1259" s="6">
        <v>-2700</v>
      </c>
      <c r="B1259" s="1" t="s">
        <v>3</v>
      </c>
      <c r="C1259" s="29" t="s">
        <v>211</v>
      </c>
      <c r="D1259" s="17" t="s">
        <v>2</v>
      </c>
      <c r="E1259" s="22">
        <v>1.7</v>
      </c>
      <c r="G1259" s="22"/>
      <c r="H1259" s="2"/>
      <c r="M1259" s="23"/>
    </row>
    <row r="1260" spans="1:13" ht="15.75">
      <c r="A1260" s="6">
        <v>-2690</v>
      </c>
      <c r="B1260" s="1" t="s">
        <v>3</v>
      </c>
      <c r="C1260" s="29" t="s">
        <v>211</v>
      </c>
      <c r="D1260" s="17" t="s">
        <v>2</v>
      </c>
      <c r="E1260" s="22">
        <v>1.7</v>
      </c>
      <c r="G1260" s="22"/>
      <c r="H1260" s="2"/>
      <c r="M1260" s="23"/>
    </row>
    <row r="1261" spans="1:13" ht="15.75">
      <c r="A1261" s="6">
        <v>-2680</v>
      </c>
      <c r="B1261" s="1" t="s">
        <v>3</v>
      </c>
      <c r="C1261" s="29" t="s">
        <v>211</v>
      </c>
      <c r="D1261" s="17" t="s">
        <v>2</v>
      </c>
      <c r="E1261" s="22">
        <v>1.8</v>
      </c>
      <c r="G1261" s="22"/>
      <c r="H1261" s="2"/>
      <c r="M1261" s="23"/>
    </row>
    <row r="1262" spans="1:13" ht="15.75">
      <c r="A1262" s="6">
        <v>-2670</v>
      </c>
      <c r="B1262" s="1" t="s">
        <v>3</v>
      </c>
      <c r="C1262" s="29" t="s">
        <v>211</v>
      </c>
      <c r="D1262" s="17" t="s">
        <v>2</v>
      </c>
      <c r="E1262" s="22">
        <v>1.9</v>
      </c>
      <c r="G1262" s="22"/>
      <c r="H1262" s="2"/>
      <c r="M1262" s="23"/>
    </row>
    <row r="1263" spans="1:13" ht="15.75">
      <c r="A1263" s="6">
        <v>-2660</v>
      </c>
      <c r="B1263" s="1" t="s">
        <v>3</v>
      </c>
      <c r="C1263" s="29" t="s">
        <v>211</v>
      </c>
      <c r="D1263" s="17" t="s">
        <v>2</v>
      </c>
      <c r="E1263" s="22">
        <v>1.9</v>
      </c>
      <c r="G1263" s="22"/>
      <c r="H1263" s="2"/>
      <c r="M1263" s="23"/>
    </row>
    <row r="1264" spans="1:13" ht="15.75">
      <c r="A1264" s="6">
        <v>-2650</v>
      </c>
      <c r="B1264" s="1" t="s">
        <v>3</v>
      </c>
      <c r="C1264" s="29" t="s">
        <v>211</v>
      </c>
      <c r="D1264" s="17" t="s">
        <v>2</v>
      </c>
      <c r="E1264" s="22">
        <v>2</v>
      </c>
      <c r="G1264" s="22"/>
      <c r="H1264" s="2"/>
      <c r="M1264" s="23"/>
    </row>
    <row r="1265" spans="1:13" ht="15.75">
      <c r="A1265" s="6">
        <v>-2640</v>
      </c>
      <c r="B1265" s="1" t="s">
        <v>3</v>
      </c>
      <c r="C1265" s="29" t="s">
        <v>211</v>
      </c>
      <c r="D1265" s="17" t="s">
        <v>2</v>
      </c>
      <c r="E1265" s="22">
        <v>2.1</v>
      </c>
      <c r="G1265" s="22"/>
      <c r="H1265" s="2"/>
      <c r="M1265" s="23"/>
    </row>
    <row r="1266" spans="1:13" ht="15.75">
      <c r="A1266" s="6">
        <v>-2630</v>
      </c>
      <c r="B1266" s="1" t="s">
        <v>3</v>
      </c>
      <c r="C1266" s="29" t="s">
        <v>211</v>
      </c>
      <c r="D1266" s="17" t="s">
        <v>2</v>
      </c>
      <c r="E1266" s="22">
        <v>2.1</v>
      </c>
      <c r="G1266" s="22"/>
      <c r="H1266" s="2"/>
      <c r="M1266" s="23"/>
    </row>
    <row r="1267" spans="1:13" ht="15.75">
      <c r="A1267" s="6">
        <v>-2620</v>
      </c>
      <c r="B1267" s="1" t="s">
        <v>3</v>
      </c>
      <c r="C1267" s="29" t="s">
        <v>211</v>
      </c>
      <c r="D1267" s="17" t="s">
        <v>2</v>
      </c>
      <c r="E1267" s="22">
        <v>2.2</v>
      </c>
      <c r="G1267" s="22"/>
      <c r="H1267" s="2"/>
      <c r="M1267" s="23"/>
    </row>
    <row r="1268" spans="1:13" ht="15.75">
      <c r="A1268" s="6">
        <v>-2610</v>
      </c>
      <c r="B1268" s="1" t="s">
        <v>3</v>
      </c>
      <c r="C1268" s="29" t="s">
        <v>211</v>
      </c>
      <c r="D1268" s="17" t="s">
        <v>2</v>
      </c>
      <c r="E1268" s="22">
        <v>2.3</v>
      </c>
      <c r="G1268" s="22"/>
      <c r="H1268" s="2"/>
      <c r="M1268" s="23"/>
    </row>
    <row r="1269" spans="1:13" ht="15.75">
      <c r="A1269" s="6">
        <v>-2600</v>
      </c>
      <c r="B1269" s="1" t="s">
        <v>3</v>
      </c>
      <c r="C1269" s="29" t="s">
        <v>211</v>
      </c>
      <c r="D1269" s="17" t="s">
        <v>2</v>
      </c>
      <c r="E1269" s="22">
        <v>2.3</v>
      </c>
      <c r="G1269" s="22"/>
      <c r="H1269" s="2"/>
      <c r="M1269" s="23"/>
    </row>
    <row r="1270" spans="1:13" ht="15.75">
      <c r="A1270" s="6">
        <v>-2590</v>
      </c>
      <c r="B1270" s="1" t="s">
        <v>3</v>
      </c>
      <c r="C1270" s="29" t="s">
        <v>211</v>
      </c>
      <c r="D1270" s="17" t="s">
        <v>2</v>
      </c>
      <c r="E1270" s="22">
        <v>2.4</v>
      </c>
      <c r="G1270" s="22"/>
      <c r="H1270" s="2"/>
      <c r="M1270" s="23"/>
    </row>
    <row r="1271" spans="1:13" ht="15.75">
      <c r="A1271" s="6">
        <v>-2580</v>
      </c>
      <c r="B1271" s="1" t="s">
        <v>3</v>
      </c>
      <c r="C1271" s="29" t="s">
        <v>211</v>
      </c>
      <c r="D1271" s="17" t="s">
        <v>2</v>
      </c>
      <c r="E1271" s="22">
        <v>2.5</v>
      </c>
      <c r="G1271" s="22"/>
      <c r="H1271" s="2"/>
      <c r="M1271" s="23"/>
    </row>
    <row r="1272" spans="1:13" ht="15.75">
      <c r="A1272" s="6">
        <v>-2570</v>
      </c>
      <c r="B1272" s="1" t="s">
        <v>3</v>
      </c>
      <c r="C1272" s="29" t="s">
        <v>211</v>
      </c>
      <c r="D1272" s="17" t="s">
        <v>2</v>
      </c>
      <c r="E1272" s="22">
        <v>2.5</v>
      </c>
      <c r="G1272" s="22"/>
      <c r="H1272" s="2"/>
      <c r="M1272" s="23"/>
    </row>
    <row r="1273" spans="1:13" ht="15.75">
      <c r="A1273" s="6">
        <v>-2560</v>
      </c>
      <c r="B1273" s="1" t="s">
        <v>3</v>
      </c>
      <c r="C1273" s="29" t="s">
        <v>211</v>
      </c>
      <c r="D1273" s="17" t="s">
        <v>2</v>
      </c>
      <c r="E1273" s="22">
        <v>2.6</v>
      </c>
      <c r="G1273" s="22"/>
      <c r="H1273" s="2"/>
      <c r="M1273" s="23"/>
    </row>
    <row r="1274" spans="1:13" ht="15.75">
      <c r="A1274" s="6">
        <v>-2550</v>
      </c>
      <c r="B1274" s="1" t="s">
        <v>3</v>
      </c>
      <c r="C1274" s="29" t="s">
        <v>211</v>
      </c>
      <c r="D1274" s="17" t="s">
        <v>2</v>
      </c>
      <c r="E1274" s="22">
        <v>2.7</v>
      </c>
      <c r="G1274" s="22"/>
      <c r="H1274" s="2"/>
      <c r="M1274" s="23"/>
    </row>
    <row r="1275" spans="1:13" ht="15.75">
      <c r="A1275" s="6">
        <v>-2540</v>
      </c>
      <c r="B1275" s="1" t="s">
        <v>3</v>
      </c>
      <c r="C1275" s="29" t="s">
        <v>211</v>
      </c>
      <c r="D1275" s="17" t="s">
        <v>2</v>
      </c>
      <c r="E1275" s="22">
        <v>2.7</v>
      </c>
      <c r="G1275" s="22"/>
      <c r="H1275" s="2"/>
      <c r="M1275" s="23"/>
    </row>
    <row r="1276" spans="1:13" ht="15.75">
      <c r="A1276" s="6">
        <v>-2530</v>
      </c>
      <c r="B1276" s="1" t="s">
        <v>3</v>
      </c>
      <c r="C1276" s="29" t="s">
        <v>211</v>
      </c>
      <c r="D1276" s="17" t="s">
        <v>2</v>
      </c>
      <c r="E1276" s="22">
        <v>2.8</v>
      </c>
      <c r="G1276" s="22"/>
      <c r="H1276" s="2"/>
      <c r="M1276" s="23"/>
    </row>
    <row r="1277" spans="1:13" ht="15.75">
      <c r="A1277" s="6">
        <v>-2520</v>
      </c>
      <c r="B1277" s="1" t="s">
        <v>3</v>
      </c>
      <c r="C1277" s="29" t="s">
        <v>211</v>
      </c>
      <c r="D1277" s="17" t="s">
        <v>2</v>
      </c>
      <c r="E1277" s="22">
        <v>2.9</v>
      </c>
      <c r="G1277" s="22"/>
      <c r="H1277" s="2"/>
      <c r="M1277" s="23"/>
    </row>
    <row r="1278" spans="1:13" ht="15.75">
      <c r="A1278" s="6">
        <v>-2510</v>
      </c>
      <c r="B1278" s="1" t="s">
        <v>3</v>
      </c>
      <c r="C1278" s="29" t="s">
        <v>211</v>
      </c>
      <c r="D1278" s="17" t="s">
        <v>2</v>
      </c>
      <c r="E1278" s="22">
        <v>2.9</v>
      </c>
      <c r="G1278" s="22"/>
      <c r="H1278" s="2"/>
      <c r="M1278" s="23"/>
    </row>
    <row r="1279" spans="1:13" ht="15.75">
      <c r="A1279" s="8">
        <v>-2500</v>
      </c>
      <c r="B1279" s="1" t="s">
        <v>3</v>
      </c>
      <c r="C1279" s="29" t="s">
        <v>211</v>
      </c>
      <c r="D1279" s="17" t="s">
        <v>2</v>
      </c>
      <c r="E1279" s="22">
        <v>3</v>
      </c>
      <c r="G1279" s="22"/>
      <c r="H1279" s="2"/>
      <c r="M1279" s="23"/>
    </row>
    <row r="1280" spans="1:13" ht="15.75">
      <c r="A1280" s="6">
        <v>-2490</v>
      </c>
      <c r="B1280" s="1" t="s">
        <v>3</v>
      </c>
      <c r="C1280" s="29" t="s">
        <v>211</v>
      </c>
      <c r="D1280" s="17" t="s">
        <v>2</v>
      </c>
      <c r="E1280" s="22">
        <v>3.2</v>
      </c>
      <c r="G1280" s="22"/>
      <c r="H1280" s="2"/>
      <c r="M1280" s="23"/>
    </row>
    <row r="1281" spans="1:13" ht="15.75">
      <c r="A1281" s="6">
        <v>-2480</v>
      </c>
      <c r="B1281" s="1" t="s">
        <v>3</v>
      </c>
      <c r="C1281" s="29" t="s">
        <v>211</v>
      </c>
      <c r="D1281" s="17" t="s">
        <v>2</v>
      </c>
      <c r="E1281" s="22">
        <v>3.4</v>
      </c>
      <c r="G1281" s="22"/>
      <c r="H1281" s="2"/>
      <c r="M1281" s="23"/>
    </row>
    <row r="1282" spans="1:13" ht="15.75">
      <c r="A1282" s="6">
        <v>-2470</v>
      </c>
      <c r="B1282" s="1" t="s">
        <v>3</v>
      </c>
      <c r="C1282" s="29" t="s">
        <v>211</v>
      </c>
      <c r="D1282" s="17" t="s">
        <v>2</v>
      </c>
      <c r="E1282" s="22">
        <v>3.6</v>
      </c>
      <c r="G1282" s="22"/>
      <c r="H1282" s="2"/>
      <c r="M1282" s="23"/>
    </row>
    <row r="1283" spans="1:13" ht="15.75">
      <c r="A1283" s="6">
        <v>-2460</v>
      </c>
      <c r="B1283" s="1" t="s">
        <v>3</v>
      </c>
      <c r="C1283" s="29" t="s">
        <v>211</v>
      </c>
      <c r="D1283" s="17" t="s">
        <v>2</v>
      </c>
      <c r="E1283" s="22">
        <v>3.8</v>
      </c>
      <c r="G1283" s="22"/>
      <c r="H1283" s="2"/>
      <c r="M1283" s="23"/>
    </row>
    <row r="1284" spans="1:13" ht="15.75">
      <c r="A1284" s="6">
        <v>-2450</v>
      </c>
      <c r="B1284" s="1" t="s">
        <v>3</v>
      </c>
      <c r="C1284" s="29" t="s">
        <v>211</v>
      </c>
      <c r="D1284" s="17" t="s">
        <v>2</v>
      </c>
      <c r="E1284" s="22">
        <v>4</v>
      </c>
      <c r="G1284" s="22"/>
      <c r="H1284" s="2"/>
      <c r="M1284" s="23"/>
    </row>
    <row r="1285" spans="1:13" ht="15.75">
      <c r="A1285" s="6">
        <v>-2440</v>
      </c>
      <c r="B1285" s="1" t="s">
        <v>3</v>
      </c>
      <c r="C1285" s="29" t="s">
        <v>211</v>
      </c>
      <c r="D1285" s="17" t="s">
        <v>2</v>
      </c>
      <c r="E1285" s="22">
        <v>4.2</v>
      </c>
      <c r="G1285" s="22"/>
      <c r="H1285" s="2"/>
      <c r="M1285" s="23"/>
    </row>
    <row r="1286" spans="1:13" ht="15.75">
      <c r="A1286" s="6">
        <v>-2430</v>
      </c>
      <c r="B1286" s="1" t="s">
        <v>3</v>
      </c>
      <c r="C1286" s="29" t="s">
        <v>211</v>
      </c>
      <c r="D1286" s="17" t="s">
        <v>2</v>
      </c>
      <c r="E1286" s="22">
        <v>4.4</v>
      </c>
      <c r="G1286" s="22"/>
      <c r="H1286" s="2"/>
      <c r="M1286" s="23"/>
    </row>
    <row r="1287" spans="1:13" ht="15.75">
      <c r="A1287" s="6">
        <v>-2420</v>
      </c>
      <c r="B1287" s="1" t="s">
        <v>3</v>
      </c>
      <c r="C1287" s="29" t="s">
        <v>211</v>
      </c>
      <c r="D1287" s="17" t="s">
        <v>2</v>
      </c>
      <c r="E1287" s="22">
        <v>4.6</v>
      </c>
      <c r="G1287" s="22"/>
      <c r="H1287" s="2"/>
      <c r="M1287" s="23"/>
    </row>
    <row r="1288" spans="1:13" ht="15.75">
      <c r="A1288" s="6">
        <v>-2410</v>
      </c>
      <c r="B1288" s="1" t="s">
        <v>3</v>
      </c>
      <c r="C1288" s="29" t="s">
        <v>211</v>
      </c>
      <c r="D1288" s="17" t="s">
        <v>2</v>
      </c>
      <c r="E1288" s="22">
        <v>4.8</v>
      </c>
      <c r="G1288" s="22"/>
      <c r="H1288" s="2"/>
      <c r="M1288" s="23"/>
    </row>
    <row r="1289" spans="1:13" ht="15.75">
      <c r="A1289" s="8">
        <v>-2400</v>
      </c>
      <c r="B1289" s="1" t="s">
        <v>3</v>
      </c>
      <c r="C1289" s="29" t="s">
        <v>211</v>
      </c>
      <c r="D1289" s="17" t="s">
        <v>2</v>
      </c>
      <c r="E1289" s="22">
        <v>5</v>
      </c>
      <c r="G1289" s="22"/>
      <c r="H1289" s="2"/>
      <c r="M1289" s="23"/>
    </row>
    <row r="1290" spans="1:13" ht="15.75">
      <c r="A1290" s="6">
        <v>-2390</v>
      </c>
      <c r="B1290" s="1" t="s">
        <v>3</v>
      </c>
      <c r="C1290" s="29" t="s">
        <v>211</v>
      </c>
      <c r="D1290" s="17" t="s">
        <v>2</v>
      </c>
      <c r="E1290" s="22">
        <v>4.3</v>
      </c>
      <c r="G1290" s="22"/>
      <c r="H1290" s="2"/>
      <c r="M1290" s="23"/>
    </row>
    <row r="1291" spans="1:13" ht="15.75">
      <c r="A1291" s="6">
        <v>-2380</v>
      </c>
      <c r="B1291" s="1" t="s">
        <v>3</v>
      </c>
      <c r="C1291" s="29" t="s">
        <v>211</v>
      </c>
      <c r="D1291" s="17" t="s">
        <v>2</v>
      </c>
      <c r="E1291" s="22">
        <v>3.6</v>
      </c>
      <c r="G1291" s="22"/>
      <c r="H1291" s="2"/>
      <c r="M1291" s="23"/>
    </row>
    <row r="1292" spans="1:13" ht="15.75">
      <c r="A1292" s="6">
        <v>-2370</v>
      </c>
      <c r="B1292" s="1" t="s">
        <v>3</v>
      </c>
      <c r="C1292" s="29" t="s">
        <v>211</v>
      </c>
      <c r="D1292" s="17" t="s">
        <v>2</v>
      </c>
      <c r="E1292" s="22">
        <v>2.9</v>
      </c>
      <c r="G1292" s="22"/>
      <c r="H1292" s="2"/>
      <c r="M1292" s="23"/>
    </row>
    <row r="1293" spans="1:13" ht="15.75">
      <c r="A1293" s="6">
        <v>-2360</v>
      </c>
      <c r="B1293" s="1" t="s">
        <v>3</v>
      </c>
      <c r="C1293" s="29" t="s">
        <v>211</v>
      </c>
      <c r="D1293" s="17" t="s">
        <v>2</v>
      </c>
      <c r="E1293" s="22">
        <v>2.1</v>
      </c>
      <c r="G1293" s="22"/>
      <c r="H1293" s="2"/>
      <c r="M1293" s="23"/>
    </row>
    <row r="1294" spans="1:13" ht="15.75">
      <c r="A1294" s="8">
        <v>-2350</v>
      </c>
      <c r="B1294" s="1" t="s">
        <v>3</v>
      </c>
      <c r="C1294" s="29" t="s">
        <v>211</v>
      </c>
      <c r="D1294" s="17" t="s">
        <v>4</v>
      </c>
      <c r="E1294" s="22">
        <v>3</v>
      </c>
      <c r="F1294" s="17" t="s">
        <v>2</v>
      </c>
      <c r="G1294" s="22">
        <v>0.7</v>
      </c>
      <c r="H1294" s="2">
        <v>0.81</v>
      </c>
      <c r="M1294" s="23"/>
    </row>
    <row r="1295" spans="1:13" ht="15.75">
      <c r="A1295" s="6">
        <v>-2340</v>
      </c>
      <c r="B1295" s="1" t="s">
        <v>3</v>
      </c>
      <c r="C1295" s="29" t="s">
        <v>211</v>
      </c>
      <c r="D1295" s="17" t="s">
        <v>4</v>
      </c>
      <c r="E1295" s="22">
        <v>15.4</v>
      </c>
      <c r="F1295" s="17" t="s">
        <v>2</v>
      </c>
      <c r="G1295" s="22">
        <v>0.7</v>
      </c>
      <c r="H1295" s="2">
        <v>0.96</v>
      </c>
      <c r="M1295" s="23"/>
    </row>
    <row r="1296" spans="1:13" ht="15.75">
      <c r="A1296" s="6">
        <v>-2330</v>
      </c>
      <c r="B1296" s="1" t="s">
        <v>3</v>
      </c>
      <c r="C1296" s="29" t="s">
        <v>211</v>
      </c>
      <c r="D1296" s="17" t="s">
        <v>4</v>
      </c>
      <c r="E1296" s="22">
        <v>27.8</v>
      </c>
      <c r="F1296" s="17" t="s">
        <v>2</v>
      </c>
      <c r="G1296" s="22">
        <v>0</v>
      </c>
      <c r="H1296" s="2">
        <v>1</v>
      </c>
      <c r="M1296" s="23"/>
    </row>
    <row r="1297" spans="1:13" ht="15.75">
      <c r="A1297" s="6">
        <v>-2320</v>
      </c>
      <c r="B1297" s="1" t="s">
        <v>3</v>
      </c>
      <c r="C1297" s="29" t="s">
        <v>211</v>
      </c>
      <c r="D1297" s="17" t="s">
        <v>4</v>
      </c>
      <c r="E1297" s="22">
        <v>40.2</v>
      </c>
      <c r="G1297" s="22"/>
      <c r="H1297" s="2"/>
      <c r="M1297" s="23"/>
    </row>
    <row r="1298" spans="1:13" ht="15.75">
      <c r="A1298" s="6">
        <v>-2310</v>
      </c>
      <c r="B1298" s="1" t="s">
        <v>3</v>
      </c>
      <c r="C1298" s="29" t="s">
        <v>211</v>
      </c>
      <c r="D1298" s="17" t="s">
        <v>4</v>
      </c>
      <c r="E1298" s="22">
        <v>52.6</v>
      </c>
      <c r="G1298" s="22"/>
      <c r="H1298" s="2"/>
      <c r="M1298" s="23"/>
    </row>
    <row r="1299" spans="1:13" ht="15.75">
      <c r="A1299" s="8">
        <v>-2300</v>
      </c>
      <c r="B1299" s="1" t="s">
        <v>3</v>
      </c>
      <c r="C1299" s="29" t="s">
        <v>211</v>
      </c>
      <c r="D1299" s="17" t="s">
        <v>4</v>
      </c>
      <c r="E1299" s="22">
        <v>65</v>
      </c>
      <c r="G1299" s="22"/>
      <c r="H1299" s="2"/>
      <c r="M1299" s="23"/>
    </row>
    <row r="1300" spans="1:13" ht="15.75">
      <c r="A1300" s="6">
        <v>-2290</v>
      </c>
      <c r="B1300" s="1" t="s">
        <v>3</v>
      </c>
      <c r="C1300" s="29" t="s">
        <v>211</v>
      </c>
      <c r="D1300" s="17" t="s">
        <v>4</v>
      </c>
      <c r="E1300" s="22">
        <v>68</v>
      </c>
      <c r="G1300" s="22"/>
      <c r="H1300" s="2"/>
      <c r="M1300" s="23"/>
    </row>
    <row r="1301" spans="1:13" ht="15.75">
      <c r="A1301" s="6">
        <v>-2280</v>
      </c>
      <c r="B1301" s="1" t="s">
        <v>3</v>
      </c>
      <c r="C1301" s="29" t="s">
        <v>211</v>
      </c>
      <c r="D1301" s="17" t="s">
        <v>4</v>
      </c>
      <c r="E1301" s="22">
        <v>71</v>
      </c>
      <c r="G1301" s="22"/>
      <c r="H1301" s="2"/>
      <c r="M1301" s="23"/>
    </row>
    <row r="1302" spans="1:13" ht="15.75">
      <c r="A1302" s="6">
        <v>-2270</v>
      </c>
      <c r="B1302" s="1" t="s">
        <v>3</v>
      </c>
      <c r="C1302" s="29" t="s">
        <v>211</v>
      </c>
      <c r="D1302" s="17" t="s">
        <v>4</v>
      </c>
      <c r="E1302" s="22">
        <v>74</v>
      </c>
      <c r="G1302" s="22"/>
      <c r="H1302" s="2"/>
      <c r="M1302" s="23"/>
    </row>
    <row r="1303" spans="1:13" ht="15.75">
      <c r="A1303" s="6">
        <v>-2260</v>
      </c>
      <c r="B1303" s="1" t="s">
        <v>3</v>
      </c>
      <c r="C1303" s="29" t="s">
        <v>211</v>
      </c>
      <c r="D1303" s="17" t="s">
        <v>4</v>
      </c>
      <c r="E1303" s="22">
        <v>77</v>
      </c>
      <c r="G1303" s="22"/>
      <c r="H1303" s="2"/>
      <c r="M1303" s="23"/>
    </row>
    <row r="1304" spans="1:13" ht="15.75">
      <c r="A1304" s="8">
        <v>-2250</v>
      </c>
      <c r="B1304" s="1" t="s">
        <v>3</v>
      </c>
      <c r="C1304" s="29" t="s">
        <v>211</v>
      </c>
      <c r="D1304" s="17" t="s">
        <v>4</v>
      </c>
      <c r="E1304" s="22">
        <v>80</v>
      </c>
      <c r="G1304" s="22"/>
      <c r="H1304" s="2"/>
      <c r="M1304" s="23"/>
    </row>
    <row r="1305" spans="1:13" ht="15.75">
      <c r="A1305" s="6">
        <v>-2240</v>
      </c>
      <c r="B1305" s="1" t="s">
        <v>3</v>
      </c>
      <c r="C1305" s="29" t="s">
        <v>211</v>
      </c>
      <c r="D1305" s="17" t="s">
        <v>4</v>
      </c>
      <c r="E1305" s="22">
        <v>69</v>
      </c>
      <c r="G1305" s="22"/>
      <c r="H1305" s="2"/>
      <c r="M1305" s="23"/>
    </row>
    <row r="1306" spans="1:13" ht="15.75">
      <c r="A1306" s="6">
        <v>-2230</v>
      </c>
      <c r="B1306" s="1" t="s">
        <v>3</v>
      </c>
      <c r="C1306" s="29" t="s">
        <v>211</v>
      </c>
      <c r="D1306" s="17" t="s">
        <v>4</v>
      </c>
      <c r="E1306" s="22">
        <v>58</v>
      </c>
      <c r="G1306" s="22"/>
      <c r="H1306" s="2"/>
      <c r="M1306" s="23"/>
    </row>
    <row r="1307" spans="1:13" ht="15.75">
      <c r="A1307" s="6">
        <v>-2220</v>
      </c>
      <c r="B1307" s="1" t="s">
        <v>3</v>
      </c>
      <c r="C1307" s="29" t="s">
        <v>211</v>
      </c>
      <c r="D1307" s="17" t="s">
        <v>4</v>
      </c>
      <c r="E1307" s="22">
        <v>47</v>
      </c>
      <c r="G1307" s="22"/>
      <c r="H1307" s="2"/>
      <c r="M1307" s="23"/>
    </row>
    <row r="1308" spans="1:13" ht="15.75">
      <c r="A1308" s="6">
        <v>-2210</v>
      </c>
      <c r="B1308" s="1" t="s">
        <v>3</v>
      </c>
      <c r="C1308" s="29" t="s">
        <v>211</v>
      </c>
      <c r="D1308" s="17" t="s">
        <v>4</v>
      </c>
      <c r="E1308" s="22">
        <v>36</v>
      </c>
      <c r="G1308" s="22"/>
      <c r="H1308" s="2"/>
      <c r="M1308" s="23"/>
    </row>
    <row r="1309" spans="1:13" ht="15.75">
      <c r="A1309" s="8">
        <v>-2200</v>
      </c>
      <c r="B1309" s="1" t="s">
        <v>3</v>
      </c>
      <c r="C1309" s="29" t="s">
        <v>211</v>
      </c>
      <c r="D1309" s="17" t="s">
        <v>4</v>
      </c>
      <c r="E1309" s="22">
        <v>25</v>
      </c>
      <c r="G1309" s="22"/>
      <c r="H1309" s="2"/>
      <c r="M1309" s="23"/>
    </row>
    <row r="1310" spans="1:13" ht="15.75">
      <c r="A1310" s="6">
        <v>-2190</v>
      </c>
      <c r="B1310" s="1" t="s">
        <v>3</v>
      </c>
      <c r="C1310" s="29" t="s">
        <v>211</v>
      </c>
      <c r="D1310" s="17" t="s">
        <v>4</v>
      </c>
      <c r="E1310" s="22">
        <v>20</v>
      </c>
      <c r="G1310" s="22"/>
      <c r="H1310" s="2"/>
      <c r="M1310" s="23"/>
    </row>
    <row r="1311" spans="1:13" ht="15.75">
      <c r="A1311" s="6">
        <v>-2180</v>
      </c>
      <c r="B1311" s="1" t="s">
        <v>3</v>
      </c>
      <c r="C1311" s="29" t="s">
        <v>211</v>
      </c>
      <c r="D1311" s="17" t="s">
        <v>4</v>
      </c>
      <c r="E1311" s="22">
        <v>15</v>
      </c>
      <c r="G1311" s="22"/>
      <c r="H1311" s="2"/>
      <c r="M1311" s="23"/>
    </row>
    <row r="1312" spans="1:13" ht="15.75">
      <c r="A1312" s="6">
        <v>-2170</v>
      </c>
      <c r="B1312" s="1" t="s">
        <v>3</v>
      </c>
      <c r="C1312" s="29" t="s">
        <v>211</v>
      </c>
      <c r="D1312" s="17" t="s">
        <v>4</v>
      </c>
      <c r="E1312" s="22">
        <v>10</v>
      </c>
      <c r="G1312" s="22"/>
      <c r="H1312" s="2"/>
      <c r="M1312" s="23"/>
    </row>
    <row r="1313" spans="1:13" ht="15.75">
      <c r="A1313" s="6">
        <v>-2160</v>
      </c>
      <c r="B1313" s="1" t="s">
        <v>3</v>
      </c>
      <c r="C1313" s="29" t="s">
        <v>211</v>
      </c>
      <c r="D1313" s="17" t="s">
        <v>4</v>
      </c>
      <c r="E1313" s="22">
        <v>5</v>
      </c>
      <c r="G1313" s="22"/>
      <c r="H1313" s="2"/>
      <c r="M1313" s="23"/>
    </row>
    <row r="1314" spans="1:13" ht="15.75">
      <c r="A1314" s="8">
        <v>-2150</v>
      </c>
      <c r="B1314" s="1" t="s">
        <v>3</v>
      </c>
      <c r="C1314" s="29" t="s">
        <v>211</v>
      </c>
      <c r="D1314" s="17" t="s">
        <v>4</v>
      </c>
      <c r="E1314" s="22">
        <v>0</v>
      </c>
      <c r="G1314" s="22"/>
      <c r="H1314" s="2"/>
      <c r="M1314" s="23"/>
    </row>
    <row r="1315" spans="1:13" ht="15.75">
      <c r="A1315" s="8">
        <v>-2050</v>
      </c>
      <c r="B1315" s="1" t="s">
        <v>3</v>
      </c>
      <c r="C1315" s="29" t="s">
        <v>211</v>
      </c>
      <c r="D1315" s="17" t="s">
        <v>2</v>
      </c>
      <c r="E1315" s="22">
        <v>3</v>
      </c>
      <c r="G1315" s="22"/>
      <c r="H1315" s="2"/>
      <c r="M1315" s="23"/>
    </row>
    <row r="1316" spans="1:13" ht="15.75">
      <c r="A1316" s="6">
        <v>-2040</v>
      </c>
      <c r="B1316" s="1" t="s">
        <v>3</v>
      </c>
      <c r="C1316" s="29" t="s">
        <v>211</v>
      </c>
      <c r="D1316" s="17" t="s">
        <v>2</v>
      </c>
      <c r="E1316" s="22">
        <v>4.4</v>
      </c>
      <c r="G1316" s="22"/>
      <c r="H1316" s="2"/>
      <c r="M1316" s="23"/>
    </row>
    <row r="1317" spans="1:13" ht="15.75">
      <c r="A1317" s="6">
        <v>-2030</v>
      </c>
      <c r="B1317" s="1" t="s">
        <v>3</v>
      </c>
      <c r="C1317" s="29" t="s">
        <v>211</v>
      </c>
      <c r="D1317" s="17" t="s">
        <v>2</v>
      </c>
      <c r="E1317" s="22">
        <v>5.8</v>
      </c>
      <c r="G1317" s="22"/>
      <c r="H1317" s="2"/>
      <c r="M1317" s="23"/>
    </row>
    <row r="1318" spans="1:13" ht="15.75">
      <c r="A1318" s="6">
        <v>-2020</v>
      </c>
      <c r="B1318" s="1" t="s">
        <v>3</v>
      </c>
      <c r="C1318" s="29" t="s">
        <v>211</v>
      </c>
      <c r="D1318" s="17" t="s">
        <v>2</v>
      </c>
      <c r="E1318" s="22">
        <v>7.2</v>
      </c>
      <c r="G1318" s="22"/>
      <c r="H1318" s="2"/>
      <c r="M1318" s="23"/>
    </row>
    <row r="1319" spans="1:13" ht="15.75">
      <c r="A1319" s="6">
        <v>-2010</v>
      </c>
      <c r="B1319" s="1" t="s">
        <v>3</v>
      </c>
      <c r="C1319" s="29" t="s">
        <v>211</v>
      </c>
      <c r="D1319" s="17" t="s">
        <v>2</v>
      </c>
      <c r="E1319" s="22">
        <v>8.6</v>
      </c>
      <c r="G1319" s="22"/>
      <c r="H1319" s="2"/>
      <c r="M1319" s="23"/>
    </row>
    <row r="1320" spans="1:13" ht="15.75">
      <c r="A1320" s="8">
        <v>-2000</v>
      </c>
      <c r="B1320" s="1" t="s">
        <v>3</v>
      </c>
      <c r="C1320" s="29" t="s">
        <v>211</v>
      </c>
      <c r="D1320" s="17" t="s">
        <v>2</v>
      </c>
      <c r="E1320" s="22">
        <v>10</v>
      </c>
      <c r="F1320" s="17" t="s">
        <v>5</v>
      </c>
      <c r="G1320" s="22">
        <v>0</v>
      </c>
      <c r="H1320" s="2">
        <v>1</v>
      </c>
      <c r="I1320" s="15" t="s">
        <v>104</v>
      </c>
      <c r="J1320" s="13">
        <v>65</v>
      </c>
      <c r="K1320" s="15" t="s">
        <v>105</v>
      </c>
      <c r="L1320" s="13">
        <v>25</v>
      </c>
      <c r="M1320" s="2">
        <v>0.72</v>
      </c>
    </row>
    <row r="1321" spans="1:13" ht="15.75">
      <c r="A1321" s="6">
        <v>-1990</v>
      </c>
      <c r="B1321" s="1" t="s">
        <v>3</v>
      </c>
      <c r="C1321" s="29" t="s">
        <v>211</v>
      </c>
      <c r="D1321" s="17" t="s">
        <v>2</v>
      </c>
      <c r="E1321" s="22">
        <v>8</v>
      </c>
      <c r="F1321" s="17" t="s">
        <v>5</v>
      </c>
      <c r="G1321" s="22">
        <v>0.2</v>
      </c>
      <c r="H1321" s="2">
        <v>0.98</v>
      </c>
      <c r="M1321" s="23"/>
    </row>
    <row r="1322" spans="1:13" ht="15.75">
      <c r="A1322" s="6">
        <v>-1980</v>
      </c>
      <c r="B1322" s="1" t="s">
        <v>3</v>
      </c>
      <c r="C1322" s="29" t="s">
        <v>211</v>
      </c>
      <c r="D1322" s="17" t="s">
        <v>2</v>
      </c>
      <c r="E1322" s="22">
        <v>6</v>
      </c>
      <c r="F1322" s="17" t="s">
        <v>5</v>
      </c>
      <c r="G1322" s="22">
        <v>0.4</v>
      </c>
      <c r="H1322" s="2">
        <v>0.94</v>
      </c>
      <c r="M1322" s="23"/>
    </row>
    <row r="1323" spans="1:13" ht="15.75">
      <c r="A1323" s="6">
        <v>-1970</v>
      </c>
      <c r="B1323" s="1" t="s">
        <v>3</v>
      </c>
      <c r="C1323" s="29" t="s">
        <v>211</v>
      </c>
      <c r="D1323" s="17" t="s">
        <v>2</v>
      </c>
      <c r="E1323" s="22">
        <v>4</v>
      </c>
      <c r="F1323" s="17" t="s">
        <v>5</v>
      </c>
      <c r="G1323" s="22">
        <v>0.6</v>
      </c>
      <c r="H1323" s="2">
        <v>0.87</v>
      </c>
      <c r="M1323" s="23"/>
    </row>
    <row r="1324" spans="1:13" ht="15.75">
      <c r="A1324" s="6">
        <v>-1960</v>
      </c>
      <c r="B1324" s="1" t="s">
        <v>3</v>
      </c>
      <c r="C1324" s="29" t="s">
        <v>211</v>
      </c>
      <c r="D1324" s="17" t="s">
        <v>2</v>
      </c>
      <c r="E1324" s="22">
        <v>2</v>
      </c>
      <c r="F1324" s="17" t="s">
        <v>5</v>
      </c>
      <c r="G1324" s="22">
        <v>0.8</v>
      </c>
      <c r="H1324" s="2">
        <v>0.71</v>
      </c>
      <c r="M1324" s="23"/>
    </row>
    <row r="1325" spans="1:13" ht="15.75">
      <c r="A1325" s="6">
        <v>-1950</v>
      </c>
      <c r="B1325" s="1" t="s">
        <v>3</v>
      </c>
      <c r="C1325" s="29" t="s">
        <v>211</v>
      </c>
      <c r="D1325" s="17" t="s">
        <v>5</v>
      </c>
      <c r="E1325" s="22">
        <v>1</v>
      </c>
      <c r="F1325" s="17" t="s">
        <v>2</v>
      </c>
      <c r="G1325" s="22">
        <v>0</v>
      </c>
      <c r="H1325" s="2">
        <v>1</v>
      </c>
      <c r="M1325" s="23"/>
    </row>
    <row r="1326" spans="1:13" ht="15.75">
      <c r="A1326" s="6">
        <v>-1940</v>
      </c>
      <c r="B1326" s="1" t="s">
        <v>3</v>
      </c>
      <c r="C1326" s="29" t="s">
        <v>211</v>
      </c>
      <c r="D1326" s="17" t="s">
        <v>5</v>
      </c>
      <c r="E1326" s="22">
        <v>1.2</v>
      </c>
      <c r="F1326" s="17" t="s">
        <v>2</v>
      </c>
      <c r="G1326" s="22">
        <v>0.5</v>
      </c>
      <c r="H1326" s="2">
        <v>0.71</v>
      </c>
      <c r="M1326" s="23"/>
    </row>
    <row r="1327" spans="1:13" ht="15.75">
      <c r="A1327" s="6">
        <v>-1930</v>
      </c>
      <c r="B1327" s="1" t="s">
        <v>3</v>
      </c>
      <c r="C1327" s="29" t="s">
        <v>211</v>
      </c>
      <c r="D1327" s="17" t="s">
        <v>5</v>
      </c>
      <c r="E1327" s="22">
        <v>1.4</v>
      </c>
      <c r="F1327" s="17" t="s">
        <v>2</v>
      </c>
      <c r="G1327" s="22">
        <v>0.9</v>
      </c>
      <c r="H1327" s="2">
        <v>0.61</v>
      </c>
      <c r="M1327" s="23"/>
    </row>
    <row r="1328" spans="1:13" ht="15.75">
      <c r="A1328" s="6">
        <v>-1920</v>
      </c>
      <c r="B1328" s="1" t="s">
        <v>3</v>
      </c>
      <c r="C1328" s="29" t="s">
        <v>211</v>
      </c>
      <c r="D1328" s="17" t="s">
        <v>5</v>
      </c>
      <c r="E1328" s="22">
        <v>1.6</v>
      </c>
      <c r="F1328" s="17" t="s">
        <v>2</v>
      </c>
      <c r="G1328" s="22">
        <v>1.4</v>
      </c>
      <c r="H1328" s="2">
        <v>0.53</v>
      </c>
      <c r="M1328" s="23"/>
    </row>
    <row r="1329" spans="1:13" ht="15.75">
      <c r="A1329" s="6">
        <v>-1910</v>
      </c>
      <c r="B1329" s="1" t="s">
        <v>3</v>
      </c>
      <c r="C1329" s="29" t="s">
        <v>211</v>
      </c>
      <c r="D1329" s="17" t="s">
        <v>2</v>
      </c>
      <c r="E1329" s="22">
        <v>1.8</v>
      </c>
      <c r="F1329" s="17" t="s">
        <v>5</v>
      </c>
      <c r="G1329" s="22">
        <v>1.8</v>
      </c>
      <c r="H1329" s="2">
        <v>0.5</v>
      </c>
      <c r="M1329" s="23"/>
    </row>
    <row r="1330" spans="1:13" ht="15.75">
      <c r="A1330" s="6">
        <v>-1900</v>
      </c>
      <c r="B1330" s="1" t="s">
        <v>3</v>
      </c>
      <c r="C1330" s="29" t="s">
        <v>211</v>
      </c>
      <c r="D1330" s="17" t="s">
        <v>2</v>
      </c>
      <c r="E1330" s="22">
        <v>2.3</v>
      </c>
      <c r="F1330" s="17" t="s">
        <v>5</v>
      </c>
      <c r="G1330" s="22">
        <v>2</v>
      </c>
      <c r="H1330" s="2">
        <v>0.53</v>
      </c>
      <c r="M1330" s="23"/>
    </row>
    <row r="1331" spans="1:13" ht="15.75">
      <c r="A1331" s="6">
        <v>-1890</v>
      </c>
      <c r="B1331" s="1" t="s">
        <v>3</v>
      </c>
      <c r="C1331" s="29" t="s">
        <v>211</v>
      </c>
      <c r="D1331" s="17" t="s">
        <v>2</v>
      </c>
      <c r="E1331" s="22">
        <v>2.7</v>
      </c>
      <c r="F1331" s="17" t="s">
        <v>5</v>
      </c>
      <c r="G1331" s="22">
        <v>2.2</v>
      </c>
      <c r="H1331" s="2">
        <v>0.55</v>
      </c>
      <c r="M1331" s="23"/>
    </row>
    <row r="1332" spans="1:13" ht="15.75">
      <c r="A1332" s="6">
        <v>-1880</v>
      </c>
      <c r="B1332" s="1" t="s">
        <v>3</v>
      </c>
      <c r="C1332" s="29" t="s">
        <v>211</v>
      </c>
      <c r="D1332" s="17" t="s">
        <v>2</v>
      </c>
      <c r="E1332" s="22">
        <v>3.2</v>
      </c>
      <c r="F1332" s="17" t="s">
        <v>5</v>
      </c>
      <c r="G1332" s="22">
        <v>2.4</v>
      </c>
      <c r="H1332" s="2">
        <v>0.57</v>
      </c>
      <c r="M1332" s="23"/>
    </row>
    <row r="1333" spans="1:13" ht="15.75">
      <c r="A1333" s="6">
        <v>-1870</v>
      </c>
      <c r="B1333" s="1" t="s">
        <v>3</v>
      </c>
      <c r="C1333" s="29" t="s">
        <v>211</v>
      </c>
      <c r="D1333" s="17" t="s">
        <v>2</v>
      </c>
      <c r="E1333" s="22">
        <v>3.6</v>
      </c>
      <c r="F1333" s="17" t="s">
        <v>5</v>
      </c>
      <c r="G1333" s="22">
        <v>2.6</v>
      </c>
      <c r="H1333" s="2">
        <v>0.58</v>
      </c>
      <c r="M1333" s="23"/>
    </row>
    <row r="1334" spans="1:13" ht="15.75">
      <c r="A1334" s="6">
        <v>-1860</v>
      </c>
      <c r="B1334" s="1" t="s">
        <v>3</v>
      </c>
      <c r="C1334" s="29" t="s">
        <v>211</v>
      </c>
      <c r="D1334" s="17" t="s">
        <v>2</v>
      </c>
      <c r="E1334" s="22">
        <v>4.1</v>
      </c>
      <c r="F1334" s="17" t="s">
        <v>5</v>
      </c>
      <c r="G1334" s="22">
        <v>2.8</v>
      </c>
      <c r="H1334" s="2">
        <v>0.59</v>
      </c>
      <c r="M1334" s="23"/>
    </row>
    <row r="1335" spans="1:13" ht="15.75">
      <c r="A1335" s="6">
        <v>-1850</v>
      </c>
      <c r="B1335" s="1" t="s">
        <v>3</v>
      </c>
      <c r="C1335" s="29" t="s">
        <v>211</v>
      </c>
      <c r="D1335" s="17" t="s">
        <v>2</v>
      </c>
      <c r="E1335" s="22">
        <v>4.5</v>
      </c>
      <c r="F1335" s="17" t="s">
        <v>8</v>
      </c>
      <c r="G1335" s="22">
        <v>3</v>
      </c>
      <c r="H1335" s="2">
        <v>0.6</v>
      </c>
      <c r="M1335" s="23"/>
    </row>
    <row r="1336" spans="1:13" ht="15.75">
      <c r="A1336" s="6">
        <v>-1840</v>
      </c>
      <c r="B1336" s="1" t="s">
        <v>3</v>
      </c>
      <c r="C1336" s="29" t="s">
        <v>211</v>
      </c>
      <c r="D1336" s="17" t="s">
        <v>2</v>
      </c>
      <c r="E1336" s="22">
        <v>5</v>
      </c>
      <c r="F1336" s="17" t="s">
        <v>8</v>
      </c>
      <c r="G1336" s="22">
        <v>4.4</v>
      </c>
      <c r="H1336" s="2">
        <v>0.53</v>
      </c>
      <c r="M1336" s="23"/>
    </row>
    <row r="1337" spans="1:13" ht="15.75">
      <c r="A1337" s="6">
        <v>-1830</v>
      </c>
      <c r="B1337" s="1" t="s">
        <v>3</v>
      </c>
      <c r="C1337" s="29" t="s">
        <v>211</v>
      </c>
      <c r="D1337" s="17" t="s">
        <v>8</v>
      </c>
      <c r="E1337" s="22">
        <v>5.8</v>
      </c>
      <c r="F1337" s="17" t="s">
        <v>2</v>
      </c>
      <c r="G1337" s="22">
        <v>5.5</v>
      </c>
      <c r="H1337" s="2">
        <v>0.51</v>
      </c>
      <c r="M1337" s="23"/>
    </row>
    <row r="1338" spans="1:13" ht="15.75">
      <c r="A1338" s="6">
        <v>-1820</v>
      </c>
      <c r="B1338" s="1" t="s">
        <v>3</v>
      </c>
      <c r="C1338" s="29" t="s">
        <v>211</v>
      </c>
      <c r="D1338" s="17" t="s">
        <v>8</v>
      </c>
      <c r="E1338" s="22">
        <v>7.2</v>
      </c>
      <c r="F1338" s="17" t="s">
        <v>2</v>
      </c>
      <c r="G1338" s="22">
        <v>5.9</v>
      </c>
      <c r="H1338" s="2">
        <v>0.55</v>
      </c>
      <c r="M1338" s="23"/>
    </row>
    <row r="1339" spans="1:13" ht="15.75">
      <c r="A1339" s="6">
        <v>-1810</v>
      </c>
      <c r="B1339" s="1" t="s">
        <v>3</v>
      </c>
      <c r="C1339" s="29" t="s">
        <v>211</v>
      </c>
      <c r="D1339" s="17" t="s">
        <v>8</v>
      </c>
      <c r="E1339" s="22">
        <v>8.6</v>
      </c>
      <c r="F1339" s="17" t="s">
        <v>2</v>
      </c>
      <c r="G1339" s="22">
        <v>6.4</v>
      </c>
      <c r="H1339" s="2">
        <v>0.57</v>
      </c>
      <c r="M1339" s="23"/>
    </row>
    <row r="1340" spans="1:13" ht="15.75">
      <c r="A1340" s="8">
        <v>-1800</v>
      </c>
      <c r="B1340" s="1" t="s">
        <v>3</v>
      </c>
      <c r="C1340" s="29" t="s">
        <v>211</v>
      </c>
      <c r="D1340" s="17" t="s">
        <v>8</v>
      </c>
      <c r="E1340" s="22">
        <v>10</v>
      </c>
      <c r="F1340" s="17" t="s">
        <v>2</v>
      </c>
      <c r="G1340" s="22">
        <v>6.8</v>
      </c>
      <c r="H1340" s="2">
        <v>0.6</v>
      </c>
      <c r="I1340" s="15" t="s">
        <v>108</v>
      </c>
      <c r="J1340" s="13">
        <v>29</v>
      </c>
      <c r="K1340" s="15" t="s">
        <v>109</v>
      </c>
      <c r="L1340" s="13">
        <v>25</v>
      </c>
      <c r="M1340" s="2">
        <v>0.54</v>
      </c>
    </row>
    <row r="1341" spans="1:13" ht="15.75">
      <c r="A1341" s="6">
        <v>-1790</v>
      </c>
      <c r="B1341" s="1" t="s">
        <v>3</v>
      </c>
      <c r="C1341" s="29" t="s">
        <v>211</v>
      </c>
      <c r="D1341" s="17" t="s">
        <v>8</v>
      </c>
      <c r="E1341" s="22">
        <v>7.5</v>
      </c>
      <c r="F1341" s="17" t="s">
        <v>2</v>
      </c>
      <c r="G1341" s="22">
        <v>7.3</v>
      </c>
      <c r="H1341" s="2">
        <v>0.51</v>
      </c>
      <c r="M1341" s="23"/>
    </row>
    <row r="1342" spans="1:13" ht="15.75">
      <c r="A1342" s="6">
        <v>-1780</v>
      </c>
      <c r="B1342" s="1" t="s">
        <v>3</v>
      </c>
      <c r="C1342" s="29" t="s">
        <v>211</v>
      </c>
      <c r="D1342" s="17" t="s">
        <v>9</v>
      </c>
      <c r="E1342" s="22">
        <v>9</v>
      </c>
      <c r="F1342" s="17" t="s">
        <v>2</v>
      </c>
      <c r="G1342" s="22">
        <v>7.7</v>
      </c>
      <c r="H1342" s="2">
        <v>0.54</v>
      </c>
      <c r="M1342" s="23"/>
    </row>
    <row r="1343" spans="1:13" ht="15.75">
      <c r="A1343" s="6">
        <v>-1770</v>
      </c>
      <c r="B1343" s="1" t="s">
        <v>3</v>
      </c>
      <c r="C1343" s="29" t="s">
        <v>211</v>
      </c>
      <c r="D1343" s="17" t="s">
        <v>9</v>
      </c>
      <c r="E1343" s="22">
        <v>12</v>
      </c>
      <c r="F1343" s="17" t="s">
        <v>2</v>
      </c>
      <c r="G1343" s="22">
        <v>8.2</v>
      </c>
      <c r="H1343" s="2">
        <v>0.59</v>
      </c>
      <c r="M1343" s="23"/>
    </row>
    <row r="1344" spans="1:13" ht="15.75">
      <c r="A1344" s="8">
        <v>-1760</v>
      </c>
      <c r="B1344" s="1" t="s">
        <v>3</v>
      </c>
      <c r="C1344" s="29" t="s">
        <v>211</v>
      </c>
      <c r="D1344" s="17" t="s">
        <v>9</v>
      </c>
      <c r="E1344" s="22">
        <v>15</v>
      </c>
      <c r="F1344" s="17" t="s">
        <v>8</v>
      </c>
      <c r="G1344" s="22">
        <v>9</v>
      </c>
      <c r="H1344" s="2">
        <v>0.63</v>
      </c>
      <c r="M1344" s="23"/>
    </row>
    <row r="1345" spans="1:13" ht="15.75">
      <c r="A1345" s="6">
        <v>-1750</v>
      </c>
      <c r="B1345" s="1" t="s">
        <v>3</v>
      </c>
      <c r="C1345" s="29" t="s">
        <v>211</v>
      </c>
      <c r="D1345" s="17" t="s">
        <v>9</v>
      </c>
      <c r="E1345" s="22">
        <v>15</v>
      </c>
      <c r="F1345" s="17" t="s">
        <v>8</v>
      </c>
      <c r="G1345" s="22">
        <v>11</v>
      </c>
      <c r="H1345" s="2">
        <v>0.58</v>
      </c>
      <c r="M1345" s="23"/>
    </row>
    <row r="1346" spans="1:13" ht="15.75">
      <c r="A1346" s="6">
        <v>-1740</v>
      </c>
      <c r="B1346" s="1" t="s">
        <v>3</v>
      </c>
      <c r="C1346" s="29" t="s">
        <v>211</v>
      </c>
      <c r="D1346" s="17" t="s">
        <v>9</v>
      </c>
      <c r="E1346" s="22">
        <v>15</v>
      </c>
      <c r="F1346" s="17" t="s">
        <v>8</v>
      </c>
      <c r="G1346" s="22">
        <v>13</v>
      </c>
      <c r="H1346" s="2">
        <v>0.54</v>
      </c>
      <c r="M1346" s="23"/>
    </row>
    <row r="1347" spans="1:13" ht="15.75">
      <c r="A1347" s="8">
        <v>-1730</v>
      </c>
      <c r="B1347" s="1" t="s">
        <v>3</v>
      </c>
      <c r="C1347" s="29" t="s">
        <v>211</v>
      </c>
      <c r="D1347" s="17" t="s">
        <v>9</v>
      </c>
      <c r="E1347" s="22">
        <v>15</v>
      </c>
      <c r="F1347" s="17" t="s">
        <v>8</v>
      </c>
      <c r="G1347" s="22">
        <v>15</v>
      </c>
      <c r="H1347" s="2">
        <v>0.5</v>
      </c>
      <c r="M1347" s="23"/>
    </row>
    <row r="1348" spans="1:13" ht="15.75">
      <c r="A1348" s="6">
        <v>-1720</v>
      </c>
      <c r="B1348" s="1" t="s">
        <v>3</v>
      </c>
      <c r="C1348" s="29" t="s">
        <v>211</v>
      </c>
      <c r="D1348" s="17" t="s">
        <v>9</v>
      </c>
      <c r="E1348" s="22">
        <v>17.5</v>
      </c>
      <c r="F1348" s="17" t="s">
        <v>8</v>
      </c>
      <c r="G1348" s="22">
        <v>10</v>
      </c>
      <c r="H1348" s="2">
        <v>0.64</v>
      </c>
      <c r="M1348" s="23"/>
    </row>
    <row r="1349" spans="1:13" ht="15.75">
      <c r="A1349" s="6">
        <v>-1710</v>
      </c>
      <c r="B1349" s="1" t="s">
        <v>3</v>
      </c>
      <c r="C1349" s="29" t="s">
        <v>211</v>
      </c>
      <c r="D1349" s="17" t="s">
        <v>9</v>
      </c>
      <c r="E1349" s="22">
        <v>20</v>
      </c>
      <c r="F1349" s="17" t="s">
        <v>5</v>
      </c>
      <c r="G1349" s="22">
        <v>6.2</v>
      </c>
      <c r="H1349" s="2">
        <v>0.76</v>
      </c>
      <c r="M1349" s="23"/>
    </row>
    <row r="1350" spans="1:13" ht="15.75">
      <c r="A1350" s="6">
        <v>-1700</v>
      </c>
      <c r="B1350" s="1" t="s">
        <v>3</v>
      </c>
      <c r="C1350" s="29" t="s">
        <v>211</v>
      </c>
      <c r="D1350" s="17" t="s">
        <v>9</v>
      </c>
      <c r="E1350" s="22">
        <v>22.5</v>
      </c>
      <c r="F1350" s="17" t="s">
        <v>10</v>
      </c>
      <c r="G1350" s="22">
        <v>8</v>
      </c>
      <c r="H1350" s="2">
        <v>0.74</v>
      </c>
      <c r="M1350" s="23"/>
    </row>
    <row r="1351" spans="1:13" ht="15.75">
      <c r="A1351" s="8">
        <v>-1690</v>
      </c>
      <c r="B1351" s="1" t="s">
        <v>3</v>
      </c>
      <c r="C1351" s="29" t="s">
        <v>211</v>
      </c>
      <c r="D1351" s="17" t="s">
        <v>9</v>
      </c>
      <c r="E1351" s="22">
        <v>25</v>
      </c>
      <c r="F1351" s="17" t="s">
        <v>5</v>
      </c>
      <c r="G1351" s="22">
        <v>6.8</v>
      </c>
      <c r="H1351" s="2">
        <v>0.79</v>
      </c>
      <c r="M1351" s="23"/>
    </row>
    <row r="1352" spans="1:13" ht="15.75">
      <c r="A1352" s="6">
        <v>-1680</v>
      </c>
      <c r="B1352" s="1" t="s">
        <v>3</v>
      </c>
      <c r="C1352" s="29" t="s">
        <v>211</v>
      </c>
      <c r="D1352" s="17" t="s">
        <v>9</v>
      </c>
      <c r="E1352" s="22">
        <v>24.1</v>
      </c>
      <c r="F1352" s="17" t="s">
        <v>5</v>
      </c>
      <c r="G1352" s="22">
        <v>7.1</v>
      </c>
      <c r="H1352" s="2">
        <v>0.77</v>
      </c>
      <c r="M1352" s="23"/>
    </row>
    <row r="1353" spans="1:13" ht="15.75">
      <c r="A1353" s="6">
        <v>-1670</v>
      </c>
      <c r="B1353" s="1" t="s">
        <v>3</v>
      </c>
      <c r="C1353" s="29" t="s">
        <v>211</v>
      </c>
      <c r="D1353" s="17" t="s">
        <v>9</v>
      </c>
      <c r="E1353" s="22">
        <v>23.1</v>
      </c>
      <c r="F1353" s="17" t="s">
        <v>5</v>
      </c>
      <c r="G1353" s="22">
        <v>7.4</v>
      </c>
      <c r="H1353" s="2">
        <v>0.76</v>
      </c>
      <c r="M1353" s="23"/>
    </row>
    <row r="1354" spans="1:13" ht="15.75">
      <c r="A1354" s="6">
        <v>-1660</v>
      </c>
      <c r="B1354" s="1" t="s">
        <v>3</v>
      </c>
      <c r="C1354" s="29" t="s">
        <v>211</v>
      </c>
      <c r="D1354" s="17" t="s">
        <v>9</v>
      </c>
      <c r="E1354" s="22">
        <v>22.2</v>
      </c>
      <c r="F1354" s="17" t="s">
        <v>5</v>
      </c>
      <c r="G1354" s="22">
        <v>7.7</v>
      </c>
      <c r="H1354" s="2">
        <v>0.74</v>
      </c>
      <c r="M1354" s="23"/>
    </row>
    <row r="1355" spans="1:13" ht="15.75">
      <c r="A1355" s="6">
        <v>-1650</v>
      </c>
      <c r="B1355" s="1" t="s">
        <v>3</v>
      </c>
      <c r="C1355" s="29" t="s">
        <v>211</v>
      </c>
      <c r="D1355" s="17" t="s">
        <v>9</v>
      </c>
      <c r="E1355" s="22">
        <v>21.3</v>
      </c>
      <c r="F1355" s="17" t="s">
        <v>5</v>
      </c>
      <c r="G1355" s="22">
        <v>8</v>
      </c>
      <c r="H1355" s="2">
        <v>0.73</v>
      </c>
      <c r="M1355" s="23"/>
    </row>
    <row r="1356" spans="1:13" ht="15.75">
      <c r="A1356" s="6">
        <v>-1640</v>
      </c>
      <c r="B1356" s="1" t="s">
        <v>3</v>
      </c>
      <c r="C1356" s="29" t="s">
        <v>211</v>
      </c>
      <c r="D1356" s="17" t="s">
        <v>9</v>
      </c>
      <c r="E1356" s="22">
        <v>20.3</v>
      </c>
      <c r="F1356" s="17" t="s">
        <v>5</v>
      </c>
      <c r="G1356" s="22">
        <v>8.6</v>
      </c>
      <c r="H1356" s="2">
        <v>0.7</v>
      </c>
      <c r="M1356" s="23"/>
    </row>
    <row r="1357" spans="1:13" ht="15.75">
      <c r="A1357" s="6">
        <v>-1630</v>
      </c>
      <c r="B1357" s="1" t="s">
        <v>3</v>
      </c>
      <c r="C1357" s="29" t="s">
        <v>211</v>
      </c>
      <c r="D1357" s="17" t="s">
        <v>9</v>
      </c>
      <c r="E1357" s="22">
        <v>19.4</v>
      </c>
      <c r="F1357" s="17" t="s">
        <v>5</v>
      </c>
      <c r="G1357" s="22">
        <v>9.2</v>
      </c>
      <c r="H1357" s="2">
        <v>0.68</v>
      </c>
      <c r="M1357" s="23"/>
    </row>
    <row r="1358" spans="1:13" ht="15.75">
      <c r="A1358" s="6">
        <v>-1620</v>
      </c>
      <c r="B1358" s="1" t="s">
        <v>3</v>
      </c>
      <c r="C1358" s="29" t="s">
        <v>211</v>
      </c>
      <c r="D1358" s="17" t="s">
        <v>9</v>
      </c>
      <c r="E1358" s="22">
        <v>18.4</v>
      </c>
      <c r="F1358" s="17" t="s">
        <v>5</v>
      </c>
      <c r="G1358" s="22">
        <v>9.8</v>
      </c>
      <c r="H1358" s="2">
        <v>0.65</v>
      </c>
      <c r="M1358" s="23"/>
    </row>
    <row r="1359" spans="1:13" ht="15.75">
      <c r="A1359" s="6">
        <v>-1610</v>
      </c>
      <c r="B1359" s="1" t="s">
        <v>3</v>
      </c>
      <c r="C1359" s="29" t="s">
        <v>211</v>
      </c>
      <c r="D1359" s="17" t="s">
        <v>9</v>
      </c>
      <c r="E1359" s="22">
        <v>17.5</v>
      </c>
      <c r="F1359" s="17" t="s">
        <v>12</v>
      </c>
      <c r="G1359" s="22">
        <v>10.8</v>
      </c>
      <c r="H1359" s="2">
        <v>0.62</v>
      </c>
      <c r="M1359" s="23"/>
    </row>
    <row r="1360" spans="1:13" ht="15.75">
      <c r="A1360" s="6">
        <v>-1600</v>
      </c>
      <c r="B1360" s="1" t="s">
        <v>3</v>
      </c>
      <c r="C1360" s="29" t="s">
        <v>211</v>
      </c>
      <c r="D1360" s="17" t="s">
        <v>9</v>
      </c>
      <c r="E1360" s="22">
        <v>16.6</v>
      </c>
      <c r="F1360" s="17" t="s">
        <v>12</v>
      </c>
      <c r="G1360" s="22">
        <v>12</v>
      </c>
      <c r="H1360" s="2">
        <v>0.58</v>
      </c>
      <c r="I1360" s="15" t="s">
        <v>9</v>
      </c>
      <c r="J1360" s="13">
        <v>60</v>
      </c>
      <c r="K1360" s="15" t="s">
        <v>109</v>
      </c>
      <c r="L1360" s="13">
        <v>25</v>
      </c>
      <c r="M1360" s="2">
        <v>0.71</v>
      </c>
    </row>
    <row r="1361" spans="1:13" ht="15.75">
      <c r="A1361" s="6">
        <v>-1590</v>
      </c>
      <c r="B1361" s="1" t="s">
        <v>3</v>
      </c>
      <c r="C1361" s="29" t="s">
        <v>211</v>
      </c>
      <c r="D1361" s="17" t="s">
        <v>9</v>
      </c>
      <c r="E1361" s="22">
        <v>15.6</v>
      </c>
      <c r="F1361" s="17" t="s">
        <v>12</v>
      </c>
      <c r="G1361" s="22">
        <v>13.2</v>
      </c>
      <c r="H1361" s="2">
        <v>0.54</v>
      </c>
      <c r="M1361" s="23"/>
    </row>
    <row r="1362" spans="1:13" ht="15.75">
      <c r="A1362" s="6">
        <v>-1580</v>
      </c>
      <c r="B1362" s="1" t="s">
        <v>3</v>
      </c>
      <c r="C1362" s="29" t="s">
        <v>211</v>
      </c>
      <c r="D1362" s="17" t="s">
        <v>9</v>
      </c>
      <c r="E1362" s="22">
        <v>14.7</v>
      </c>
      <c r="F1362" s="17" t="s">
        <v>12</v>
      </c>
      <c r="G1362" s="22">
        <v>14.4</v>
      </c>
      <c r="H1362" s="2">
        <v>0.51</v>
      </c>
      <c r="M1362" s="23"/>
    </row>
    <row r="1363" spans="1:13" ht="15.75">
      <c r="A1363" s="6">
        <v>-1570</v>
      </c>
      <c r="B1363" s="1" t="s">
        <v>3</v>
      </c>
      <c r="C1363" s="29" t="s">
        <v>211</v>
      </c>
      <c r="D1363" s="17" t="s">
        <v>12</v>
      </c>
      <c r="E1363" s="22">
        <v>15.6</v>
      </c>
      <c r="F1363" s="17" t="s">
        <v>9</v>
      </c>
      <c r="G1363" s="22">
        <v>13.8</v>
      </c>
      <c r="H1363" s="2">
        <v>0.53</v>
      </c>
      <c r="M1363" s="23"/>
    </row>
    <row r="1364" spans="1:13" ht="15.75">
      <c r="A1364" s="6">
        <v>-1560</v>
      </c>
      <c r="B1364" s="1" t="s">
        <v>3</v>
      </c>
      <c r="C1364" s="29" t="s">
        <v>211</v>
      </c>
      <c r="D1364" s="17" t="s">
        <v>12</v>
      </c>
      <c r="E1364" s="22">
        <v>16.8</v>
      </c>
      <c r="F1364" s="17" t="s">
        <v>5</v>
      </c>
      <c r="G1364" s="22">
        <v>13.3</v>
      </c>
      <c r="H1364" s="2">
        <v>0.56</v>
      </c>
      <c r="M1364" s="23"/>
    </row>
    <row r="1365" spans="1:13" ht="15.75">
      <c r="A1365" s="6">
        <v>-1550</v>
      </c>
      <c r="B1365" s="1" t="s">
        <v>3</v>
      </c>
      <c r="C1365" s="29" t="s">
        <v>211</v>
      </c>
      <c r="D1365" s="17" t="s">
        <v>12</v>
      </c>
      <c r="E1365" s="22">
        <v>18</v>
      </c>
      <c r="F1365" s="17" t="s">
        <v>5</v>
      </c>
      <c r="G1365" s="22">
        <v>13.8</v>
      </c>
      <c r="H1365" s="2">
        <v>0.57</v>
      </c>
      <c r="M1365" s="23"/>
    </row>
    <row r="1366" spans="1:13" ht="15.75">
      <c r="A1366" s="6">
        <v>-1540</v>
      </c>
      <c r="B1366" s="1" t="s">
        <v>3</v>
      </c>
      <c r="C1366" s="29" t="s">
        <v>211</v>
      </c>
      <c r="D1366" s="17" t="s">
        <v>12</v>
      </c>
      <c r="E1366" s="22">
        <v>19.2</v>
      </c>
      <c r="F1366" s="17" t="s">
        <v>5</v>
      </c>
      <c r="G1366" s="22">
        <v>14.4</v>
      </c>
      <c r="H1366" s="2">
        <v>0.57</v>
      </c>
      <c r="M1366" s="23"/>
    </row>
    <row r="1367" spans="1:13" ht="15.75">
      <c r="A1367" s="6">
        <v>-1530</v>
      </c>
      <c r="B1367" s="1" t="s">
        <v>3</v>
      </c>
      <c r="C1367" s="29" t="s">
        <v>211</v>
      </c>
      <c r="D1367" s="17" t="s">
        <v>12</v>
      </c>
      <c r="E1367" s="22">
        <v>20.4</v>
      </c>
      <c r="F1367" s="17" t="s">
        <v>5</v>
      </c>
      <c r="G1367" s="22">
        <v>15</v>
      </c>
      <c r="H1367" s="2">
        <v>0.58</v>
      </c>
      <c r="M1367" s="23"/>
    </row>
    <row r="1368" spans="1:13" ht="15.75">
      <c r="A1368" s="6">
        <v>-1520</v>
      </c>
      <c r="B1368" s="1" t="s">
        <v>3</v>
      </c>
      <c r="C1368" s="29" t="s">
        <v>211</v>
      </c>
      <c r="D1368" s="17" t="s">
        <v>12</v>
      </c>
      <c r="E1368" s="22">
        <v>21.6</v>
      </c>
      <c r="F1368" s="17" t="s">
        <v>5</v>
      </c>
      <c r="G1368" s="22">
        <v>15</v>
      </c>
      <c r="H1368" s="2">
        <v>0.59</v>
      </c>
      <c r="M1368" s="23"/>
    </row>
    <row r="1369" spans="1:13" ht="15.75">
      <c r="A1369" s="6">
        <v>-1510</v>
      </c>
      <c r="B1369" s="1" t="s">
        <v>3</v>
      </c>
      <c r="C1369" s="29" t="s">
        <v>211</v>
      </c>
      <c r="D1369" s="17" t="s">
        <v>12</v>
      </c>
      <c r="E1369" s="22">
        <v>22.8</v>
      </c>
      <c r="F1369" s="17" t="s">
        <v>5</v>
      </c>
      <c r="G1369" s="22">
        <v>15</v>
      </c>
      <c r="H1369" s="2">
        <v>0.6</v>
      </c>
      <c r="M1369" s="23"/>
    </row>
    <row r="1370" spans="1:13" ht="15.75">
      <c r="A1370" s="6">
        <v>-1500</v>
      </c>
      <c r="B1370" s="1" t="s">
        <v>3</v>
      </c>
      <c r="C1370" s="26" t="s">
        <v>207</v>
      </c>
      <c r="D1370" s="17" t="s">
        <v>12</v>
      </c>
      <c r="E1370" s="22">
        <v>24</v>
      </c>
      <c r="F1370" s="17" t="s">
        <v>5</v>
      </c>
      <c r="G1370" s="22">
        <v>15</v>
      </c>
      <c r="H1370" s="2">
        <v>0.62</v>
      </c>
      <c r="M1370" s="23"/>
    </row>
    <row r="1371" spans="1:13" ht="15.75">
      <c r="A1371" s="6">
        <v>-1490</v>
      </c>
      <c r="B1371" s="1" t="s">
        <v>3</v>
      </c>
      <c r="C1371" s="26" t="s">
        <v>207</v>
      </c>
      <c r="D1371" s="17" t="s">
        <v>12</v>
      </c>
      <c r="E1371" s="22">
        <v>25.2</v>
      </c>
      <c r="F1371" s="17" t="s">
        <v>5</v>
      </c>
      <c r="G1371" s="22">
        <v>15</v>
      </c>
      <c r="H1371" s="2">
        <v>0.63</v>
      </c>
      <c r="M1371" s="23"/>
    </row>
    <row r="1372" spans="1:13" ht="15.75">
      <c r="A1372" s="6">
        <v>-1480</v>
      </c>
      <c r="B1372" s="1" t="s">
        <v>3</v>
      </c>
      <c r="C1372" s="26" t="s">
        <v>207</v>
      </c>
      <c r="D1372" s="17" t="s">
        <v>12</v>
      </c>
      <c r="E1372" s="22">
        <v>26.4</v>
      </c>
      <c r="F1372" s="17" t="s">
        <v>5</v>
      </c>
      <c r="G1372" s="22">
        <v>15</v>
      </c>
      <c r="H1372" s="2">
        <v>0.64</v>
      </c>
      <c r="M1372" s="23"/>
    </row>
    <row r="1373" spans="1:13" ht="15.75">
      <c r="A1373" s="6">
        <v>-1470</v>
      </c>
      <c r="B1373" s="1" t="s">
        <v>3</v>
      </c>
      <c r="C1373" s="26" t="s">
        <v>207</v>
      </c>
      <c r="D1373" s="17" t="s">
        <v>12</v>
      </c>
      <c r="E1373" s="22">
        <v>27.6</v>
      </c>
      <c r="F1373" s="17" t="s">
        <v>5</v>
      </c>
      <c r="G1373" s="22">
        <v>15</v>
      </c>
      <c r="H1373" s="2">
        <v>0.65</v>
      </c>
      <c r="M1373" s="23"/>
    </row>
    <row r="1374" spans="1:13" ht="15.75">
      <c r="A1374" s="6">
        <v>-1460</v>
      </c>
      <c r="B1374" s="1" t="s">
        <v>3</v>
      </c>
      <c r="C1374" s="26" t="s">
        <v>207</v>
      </c>
      <c r="D1374" s="17" t="s">
        <v>12</v>
      </c>
      <c r="E1374" s="22">
        <v>28.8</v>
      </c>
      <c r="F1374" s="17" t="s">
        <v>5</v>
      </c>
      <c r="G1374" s="22">
        <v>15</v>
      </c>
      <c r="H1374" s="2">
        <v>0.66</v>
      </c>
      <c r="M1374" s="23"/>
    </row>
    <row r="1375" spans="1:13" ht="15.75">
      <c r="A1375" s="8">
        <v>-1450</v>
      </c>
      <c r="B1375" s="1" t="s">
        <v>3</v>
      </c>
      <c r="C1375" s="26" t="s">
        <v>207</v>
      </c>
      <c r="D1375" s="17" t="s">
        <v>12</v>
      </c>
      <c r="E1375" s="22">
        <v>30</v>
      </c>
      <c r="F1375" s="17" t="s">
        <v>5</v>
      </c>
      <c r="G1375" s="22">
        <v>15</v>
      </c>
      <c r="H1375" s="2">
        <v>0.67</v>
      </c>
      <c r="M1375" s="23"/>
    </row>
    <row r="1376" spans="1:13" ht="15.75">
      <c r="A1376" s="6">
        <v>-1440</v>
      </c>
      <c r="B1376" s="1" t="s">
        <v>3</v>
      </c>
      <c r="C1376" s="26" t="s">
        <v>207</v>
      </c>
      <c r="D1376" s="17" t="s">
        <v>12</v>
      </c>
      <c r="E1376" s="22">
        <v>27.2</v>
      </c>
      <c r="F1376" s="17" t="s">
        <v>5</v>
      </c>
      <c r="G1376" s="22">
        <v>15</v>
      </c>
      <c r="H1376" s="2">
        <v>0.64</v>
      </c>
      <c r="M1376" s="23"/>
    </row>
    <row r="1377" spans="1:13" ht="15.75">
      <c r="A1377" s="6">
        <v>-1430</v>
      </c>
      <c r="B1377" s="1" t="s">
        <v>3</v>
      </c>
      <c r="C1377" s="26" t="s">
        <v>207</v>
      </c>
      <c r="D1377" s="17" t="s">
        <v>12</v>
      </c>
      <c r="E1377" s="22">
        <v>24.4</v>
      </c>
      <c r="F1377" s="17" t="s">
        <v>5</v>
      </c>
      <c r="G1377" s="22">
        <v>15</v>
      </c>
      <c r="H1377" s="2">
        <v>0.62</v>
      </c>
      <c r="M1377" s="23"/>
    </row>
    <row r="1378" spans="1:13" ht="15.75">
      <c r="A1378" s="6">
        <v>-1420</v>
      </c>
      <c r="B1378" s="1" t="s">
        <v>3</v>
      </c>
      <c r="C1378" s="26" t="s">
        <v>207</v>
      </c>
      <c r="D1378" s="17" t="s">
        <v>12</v>
      </c>
      <c r="E1378" s="22">
        <v>21.7</v>
      </c>
      <c r="F1378" s="17" t="s">
        <v>5</v>
      </c>
      <c r="G1378" s="22">
        <v>15</v>
      </c>
      <c r="H1378" s="2">
        <v>0.59</v>
      </c>
      <c r="M1378" s="23"/>
    </row>
    <row r="1379" spans="1:13" ht="15.75">
      <c r="A1379" s="6">
        <v>-1410</v>
      </c>
      <c r="B1379" s="1" t="s">
        <v>3</v>
      </c>
      <c r="C1379" s="26" t="s">
        <v>207</v>
      </c>
      <c r="D1379" s="17" t="s">
        <v>12</v>
      </c>
      <c r="E1379" s="22">
        <v>18.9</v>
      </c>
      <c r="F1379" s="17" t="s">
        <v>5</v>
      </c>
      <c r="G1379" s="22">
        <v>15</v>
      </c>
      <c r="H1379" s="2">
        <v>0.56</v>
      </c>
      <c r="M1379" s="23"/>
    </row>
    <row r="1380" spans="1:13" ht="15.75">
      <c r="A1380" s="6">
        <v>-1400</v>
      </c>
      <c r="B1380" s="1" t="s">
        <v>3</v>
      </c>
      <c r="C1380" s="26" t="s">
        <v>207</v>
      </c>
      <c r="D1380" s="17" t="s">
        <v>12</v>
      </c>
      <c r="E1380" s="22">
        <v>16.1</v>
      </c>
      <c r="F1380" s="17" t="s">
        <v>5</v>
      </c>
      <c r="G1380" s="22">
        <v>15</v>
      </c>
      <c r="H1380" s="2">
        <v>0.52</v>
      </c>
      <c r="M1380" s="23"/>
    </row>
    <row r="1381" spans="1:13" ht="15.75">
      <c r="A1381" s="6">
        <v>-1390</v>
      </c>
      <c r="B1381" s="1" t="s">
        <v>3</v>
      </c>
      <c r="C1381" s="26" t="s">
        <v>207</v>
      </c>
      <c r="D1381" s="17" t="s">
        <v>5</v>
      </c>
      <c r="E1381" s="22">
        <v>15</v>
      </c>
      <c r="F1381" s="17" t="s">
        <v>12</v>
      </c>
      <c r="G1381" s="22">
        <v>13.3</v>
      </c>
      <c r="H1381" s="2">
        <v>0.53</v>
      </c>
      <c r="M1381" s="23"/>
    </row>
    <row r="1382" spans="1:13" ht="15.75">
      <c r="A1382" s="8">
        <v>-1380</v>
      </c>
      <c r="B1382" s="1" t="s">
        <v>3</v>
      </c>
      <c r="C1382" s="26" t="s">
        <v>207</v>
      </c>
      <c r="D1382" s="17" t="s">
        <v>5</v>
      </c>
      <c r="E1382" s="22">
        <v>15</v>
      </c>
      <c r="F1382" s="17" t="s">
        <v>10</v>
      </c>
      <c r="G1382" s="22">
        <v>10.8</v>
      </c>
      <c r="H1382" s="2">
        <v>0.58</v>
      </c>
      <c r="M1382" s="23"/>
    </row>
    <row r="1383" spans="1:13" ht="15.75">
      <c r="A1383" s="6">
        <v>-1370</v>
      </c>
      <c r="B1383" s="1" t="s">
        <v>3</v>
      </c>
      <c r="C1383" s="26" t="s">
        <v>207</v>
      </c>
      <c r="D1383" s="17" t="s">
        <v>5</v>
      </c>
      <c r="E1383" s="22">
        <v>18.3</v>
      </c>
      <c r="F1383" s="17" t="s">
        <v>10</v>
      </c>
      <c r="G1383" s="22">
        <v>11.3</v>
      </c>
      <c r="H1383" s="2">
        <v>0.62</v>
      </c>
      <c r="M1383" s="23"/>
    </row>
    <row r="1384" spans="1:13" ht="15.75">
      <c r="A1384" s="6">
        <v>-1360</v>
      </c>
      <c r="B1384" s="1" t="s">
        <v>3</v>
      </c>
      <c r="C1384" s="26" t="s">
        <v>207</v>
      </c>
      <c r="D1384" s="17" t="s">
        <v>5</v>
      </c>
      <c r="E1384" s="22">
        <v>21.7</v>
      </c>
      <c r="F1384" s="17" t="s">
        <v>10</v>
      </c>
      <c r="G1384" s="22">
        <v>11.7</v>
      </c>
      <c r="H1384" s="2">
        <v>0.65</v>
      </c>
      <c r="I1384" s="15" t="s">
        <v>115</v>
      </c>
      <c r="J1384" s="13">
        <v>45</v>
      </c>
      <c r="L1384" s="17"/>
      <c r="M1384" s="2"/>
    </row>
    <row r="1385" spans="1:13" ht="15.75">
      <c r="A1385" s="8">
        <v>-1350</v>
      </c>
      <c r="B1385" s="1" t="s">
        <v>3</v>
      </c>
      <c r="C1385" s="26" t="s">
        <v>207</v>
      </c>
      <c r="D1385" s="17" t="s">
        <v>5</v>
      </c>
      <c r="E1385" s="22">
        <v>25</v>
      </c>
      <c r="F1385" s="17" t="s">
        <v>10</v>
      </c>
      <c r="G1385" s="22">
        <v>12.1</v>
      </c>
      <c r="H1385" s="2">
        <v>0.67</v>
      </c>
      <c r="M1385" s="23"/>
    </row>
    <row r="1386" spans="1:13" ht="15.75">
      <c r="A1386" s="6">
        <v>-1340</v>
      </c>
      <c r="B1386" s="1" t="s">
        <v>3</v>
      </c>
      <c r="C1386" s="26" t="s">
        <v>207</v>
      </c>
      <c r="D1386" s="17" t="s">
        <v>5</v>
      </c>
      <c r="E1386" s="22">
        <v>30</v>
      </c>
      <c r="F1386" s="17" t="s">
        <v>10</v>
      </c>
      <c r="G1386" s="22">
        <v>12.5</v>
      </c>
      <c r="H1386" s="2">
        <v>0.71</v>
      </c>
      <c r="M1386" s="23"/>
    </row>
    <row r="1387" spans="1:13" ht="15.75">
      <c r="A1387" s="8">
        <v>-1330</v>
      </c>
      <c r="B1387" s="1" t="s">
        <v>3</v>
      </c>
      <c r="C1387" s="26" t="s">
        <v>207</v>
      </c>
      <c r="D1387" s="17" t="s">
        <v>5</v>
      </c>
      <c r="E1387" s="22">
        <v>35</v>
      </c>
      <c r="F1387" s="17" t="s">
        <v>10</v>
      </c>
      <c r="G1387" s="22">
        <v>12.9</v>
      </c>
      <c r="H1387" s="2">
        <v>0.73</v>
      </c>
      <c r="M1387" s="23"/>
    </row>
    <row r="1388" spans="1:13" ht="15.75">
      <c r="A1388" s="6">
        <v>-1320</v>
      </c>
      <c r="B1388" s="1" t="s">
        <v>3</v>
      </c>
      <c r="C1388" s="26" t="s">
        <v>207</v>
      </c>
      <c r="D1388" s="17" t="s">
        <v>5</v>
      </c>
      <c r="E1388" s="22">
        <v>36.7</v>
      </c>
      <c r="F1388" s="17" t="s">
        <v>10</v>
      </c>
      <c r="G1388" s="22">
        <v>13.3</v>
      </c>
      <c r="H1388" s="2">
        <v>0.73</v>
      </c>
      <c r="M1388" s="23"/>
    </row>
    <row r="1389" spans="1:13" ht="15.75">
      <c r="A1389" s="6">
        <v>-1310</v>
      </c>
      <c r="B1389" s="1" t="s">
        <v>3</v>
      </c>
      <c r="C1389" s="26" t="s">
        <v>207</v>
      </c>
      <c r="D1389" s="17" t="s">
        <v>5</v>
      </c>
      <c r="E1389" s="22">
        <v>38.3</v>
      </c>
      <c r="F1389" s="17" t="s">
        <v>10</v>
      </c>
      <c r="G1389" s="22">
        <v>13.8</v>
      </c>
      <c r="H1389" s="2">
        <v>0.74</v>
      </c>
      <c r="M1389" s="23"/>
    </row>
    <row r="1390" spans="1:13" ht="15.75">
      <c r="A1390" s="8">
        <v>-1300</v>
      </c>
      <c r="B1390" s="1" t="s">
        <v>3</v>
      </c>
      <c r="C1390" s="26" t="s">
        <v>207</v>
      </c>
      <c r="D1390" s="17" t="s">
        <v>5</v>
      </c>
      <c r="E1390" s="22">
        <v>40</v>
      </c>
      <c r="F1390" s="17" t="s">
        <v>10</v>
      </c>
      <c r="G1390" s="22">
        <v>14.2</v>
      </c>
      <c r="H1390" s="2">
        <v>0.74</v>
      </c>
      <c r="M1390" s="23"/>
    </row>
    <row r="1391" spans="1:13" ht="15.75">
      <c r="A1391" s="6">
        <v>-1290</v>
      </c>
      <c r="B1391" s="1" t="s">
        <v>3</v>
      </c>
      <c r="C1391" s="26" t="s">
        <v>207</v>
      </c>
      <c r="D1391" s="17" t="s">
        <v>5</v>
      </c>
      <c r="E1391" s="22">
        <v>41</v>
      </c>
      <c r="F1391" s="17" t="s">
        <v>10</v>
      </c>
      <c r="G1391" s="22">
        <v>14.6</v>
      </c>
      <c r="H1391" s="2">
        <v>0.74</v>
      </c>
      <c r="M1391" s="23"/>
    </row>
    <row r="1392" spans="1:13" ht="15.75">
      <c r="A1392" s="6">
        <v>-1280</v>
      </c>
      <c r="B1392" s="1" t="s">
        <v>3</v>
      </c>
      <c r="C1392" s="26" t="s">
        <v>207</v>
      </c>
      <c r="D1392" s="17" t="s">
        <v>5</v>
      </c>
      <c r="E1392" s="22">
        <v>42</v>
      </c>
      <c r="F1392" s="17" t="s">
        <v>10</v>
      </c>
      <c r="G1392" s="22">
        <v>15</v>
      </c>
      <c r="H1392" s="2">
        <v>0.74</v>
      </c>
      <c r="M1392" s="23"/>
    </row>
    <row r="1393" spans="1:13" ht="15.75">
      <c r="A1393" s="6">
        <v>-1270</v>
      </c>
      <c r="B1393" s="1" t="s">
        <v>3</v>
      </c>
      <c r="C1393" s="26" t="s">
        <v>207</v>
      </c>
      <c r="D1393" s="17" t="s">
        <v>5</v>
      </c>
      <c r="E1393" s="22">
        <v>43</v>
      </c>
      <c r="F1393" s="17" t="s">
        <v>10</v>
      </c>
      <c r="G1393" s="22">
        <v>15.4</v>
      </c>
      <c r="H1393" s="2">
        <v>0.74</v>
      </c>
      <c r="M1393" s="23"/>
    </row>
    <row r="1394" spans="1:13" ht="15.75">
      <c r="A1394" s="6">
        <v>-1260</v>
      </c>
      <c r="B1394" s="1" t="s">
        <v>3</v>
      </c>
      <c r="C1394" s="26" t="s">
        <v>207</v>
      </c>
      <c r="D1394" s="17" t="s">
        <v>5</v>
      </c>
      <c r="E1394" s="22">
        <v>44</v>
      </c>
      <c r="F1394" s="17" t="s">
        <v>10</v>
      </c>
      <c r="G1394" s="22">
        <v>15.8</v>
      </c>
      <c r="H1394" s="2">
        <v>0.74</v>
      </c>
      <c r="M1394" s="23"/>
    </row>
    <row r="1395" spans="1:13" ht="15.75">
      <c r="A1395" s="8">
        <v>-1250</v>
      </c>
      <c r="B1395" s="1" t="s">
        <v>3</v>
      </c>
      <c r="C1395" s="26" t="s">
        <v>207</v>
      </c>
      <c r="D1395" s="17" t="s">
        <v>5</v>
      </c>
      <c r="E1395" s="22">
        <v>45</v>
      </c>
      <c r="F1395" s="17" t="s">
        <v>10</v>
      </c>
      <c r="G1395" s="22">
        <v>16.3</v>
      </c>
      <c r="H1395" s="2">
        <v>0.73</v>
      </c>
      <c r="M1395" s="23"/>
    </row>
    <row r="1396" spans="1:13" ht="15.75">
      <c r="A1396" s="6">
        <v>-1240</v>
      </c>
      <c r="B1396" s="1" t="s">
        <v>3</v>
      </c>
      <c r="C1396" s="26" t="s">
        <v>207</v>
      </c>
      <c r="D1396" s="17" t="s">
        <v>5</v>
      </c>
      <c r="E1396" s="22">
        <v>45</v>
      </c>
      <c r="F1396" s="17" t="s">
        <v>10</v>
      </c>
      <c r="G1396" s="22">
        <v>16.7</v>
      </c>
      <c r="H1396" s="2">
        <v>0.73</v>
      </c>
      <c r="M1396" s="23"/>
    </row>
    <row r="1397" spans="1:13" ht="15.75">
      <c r="A1397" s="6">
        <v>-1230</v>
      </c>
      <c r="B1397" s="1" t="s">
        <v>3</v>
      </c>
      <c r="C1397" s="26" t="s">
        <v>207</v>
      </c>
      <c r="D1397" s="17" t="s">
        <v>5</v>
      </c>
      <c r="E1397" s="22">
        <v>45</v>
      </c>
      <c r="F1397" s="17" t="s">
        <v>10</v>
      </c>
      <c r="G1397" s="22">
        <v>17.1</v>
      </c>
      <c r="H1397" s="2">
        <v>0.72</v>
      </c>
      <c r="M1397" s="23"/>
    </row>
    <row r="1398" spans="1:13" ht="15.75">
      <c r="A1398" s="8">
        <v>-1220</v>
      </c>
      <c r="B1398" s="1" t="s">
        <v>3</v>
      </c>
      <c r="C1398" s="26" t="s">
        <v>207</v>
      </c>
      <c r="D1398" s="17" t="s">
        <v>5</v>
      </c>
      <c r="E1398" s="22">
        <v>45</v>
      </c>
      <c r="F1398" s="17" t="s">
        <v>10</v>
      </c>
      <c r="G1398" s="22">
        <v>17.5</v>
      </c>
      <c r="H1398" s="2">
        <v>0.72</v>
      </c>
      <c r="M1398" s="23"/>
    </row>
    <row r="1399" spans="1:13" ht="15.75">
      <c r="A1399" s="6">
        <v>-1210</v>
      </c>
      <c r="B1399" s="1" t="s">
        <v>3</v>
      </c>
      <c r="C1399" s="26" t="s">
        <v>207</v>
      </c>
      <c r="D1399" s="17" t="s">
        <v>5</v>
      </c>
      <c r="E1399" s="22">
        <v>35</v>
      </c>
      <c r="F1399" s="17" t="s">
        <v>10</v>
      </c>
      <c r="G1399" s="22">
        <v>17.9</v>
      </c>
      <c r="H1399" s="2">
        <v>0.66</v>
      </c>
      <c r="M1399" s="23"/>
    </row>
    <row r="1400" spans="1:13" ht="15.75">
      <c r="A1400" s="6">
        <v>-1200</v>
      </c>
      <c r="B1400" s="1" t="s">
        <v>3</v>
      </c>
      <c r="C1400" s="26" t="s">
        <v>207</v>
      </c>
      <c r="D1400" s="17" t="s">
        <v>5</v>
      </c>
      <c r="E1400" s="22">
        <v>25</v>
      </c>
      <c r="F1400" s="17" t="s">
        <v>10</v>
      </c>
      <c r="G1400" s="22">
        <v>18.3</v>
      </c>
      <c r="H1400" s="2">
        <v>0.58</v>
      </c>
      <c r="I1400" s="15" t="s">
        <v>115</v>
      </c>
      <c r="J1400" s="13">
        <v>48</v>
      </c>
      <c r="L1400" s="17"/>
      <c r="M1400" s="2"/>
    </row>
    <row r="1401" spans="1:13" ht="15.75">
      <c r="A1401" s="6">
        <v>-1190</v>
      </c>
      <c r="B1401" s="1" t="s">
        <v>3</v>
      </c>
      <c r="C1401" s="26" t="s">
        <v>207</v>
      </c>
      <c r="D1401" s="17" t="s">
        <v>10</v>
      </c>
      <c r="E1401" s="22">
        <v>18.8</v>
      </c>
      <c r="F1401" s="17" t="s">
        <v>5</v>
      </c>
      <c r="G1401" s="22">
        <v>15</v>
      </c>
      <c r="H1401" s="2">
        <v>0.56</v>
      </c>
      <c r="M1401" s="23"/>
    </row>
    <row r="1402" spans="1:13" ht="15.75">
      <c r="A1402" s="6">
        <v>-1180</v>
      </c>
      <c r="B1402" s="1" t="s">
        <v>3</v>
      </c>
      <c r="C1402" s="26" t="s">
        <v>207</v>
      </c>
      <c r="D1402" s="17" t="s">
        <v>10</v>
      </c>
      <c r="E1402" s="22">
        <v>19.2</v>
      </c>
      <c r="F1402" s="17" t="s">
        <v>5</v>
      </c>
      <c r="G1402" s="22">
        <v>14.7</v>
      </c>
      <c r="H1402" s="2">
        <v>0.57</v>
      </c>
      <c r="M1402" s="23"/>
    </row>
    <row r="1403" spans="1:13" ht="15.75">
      <c r="A1403" s="6">
        <v>-1170</v>
      </c>
      <c r="B1403" s="1" t="s">
        <v>3</v>
      </c>
      <c r="C1403" s="26" t="s">
        <v>207</v>
      </c>
      <c r="D1403" s="17" t="s">
        <v>10</v>
      </c>
      <c r="E1403" s="22">
        <v>19.6</v>
      </c>
      <c r="F1403" s="17" t="s">
        <v>5</v>
      </c>
      <c r="G1403" s="22">
        <v>14.4</v>
      </c>
      <c r="H1403" s="2">
        <v>0.58</v>
      </c>
      <c r="M1403" s="23"/>
    </row>
    <row r="1404" spans="1:13" ht="15.75">
      <c r="A1404" s="8">
        <v>-1160</v>
      </c>
      <c r="B1404" s="1" t="s">
        <v>3</v>
      </c>
      <c r="C1404" s="26" t="s">
        <v>207</v>
      </c>
      <c r="D1404" s="17" t="s">
        <v>10</v>
      </c>
      <c r="E1404" s="22">
        <v>20</v>
      </c>
      <c r="F1404" s="17" t="s">
        <v>5</v>
      </c>
      <c r="G1404" s="22">
        <v>14.1</v>
      </c>
      <c r="H1404" s="2">
        <v>0.59</v>
      </c>
      <c r="M1404" s="23"/>
    </row>
    <row r="1405" spans="1:13" ht="15.75">
      <c r="A1405" s="6">
        <v>-1150</v>
      </c>
      <c r="B1405" s="1" t="s">
        <v>3</v>
      </c>
      <c r="C1405" s="26" t="s">
        <v>207</v>
      </c>
      <c r="D1405" s="17" t="s">
        <v>10</v>
      </c>
      <c r="E1405" s="22">
        <v>14</v>
      </c>
      <c r="F1405" s="17" t="s">
        <v>5</v>
      </c>
      <c r="G1405" s="22">
        <v>13.8</v>
      </c>
      <c r="H1405" s="2">
        <v>0.5</v>
      </c>
      <c r="M1405" s="23"/>
    </row>
    <row r="1406" spans="1:13" ht="15.75">
      <c r="A1406" s="6">
        <v>-1140</v>
      </c>
      <c r="B1406" s="1" t="s">
        <v>3</v>
      </c>
      <c r="C1406" s="26" t="s">
        <v>207</v>
      </c>
      <c r="D1406" s="17" t="s">
        <v>5</v>
      </c>
      <c r="E1406" s="22">
        <v>13.4</v>
      </c>
      <c r="F1406" s="17" t="s">
        <v>9</v>
      </c>
      <c r="G1406" s="22">
        <v>13.3</v>
      </c>
      <c r="H1406" s="2">
        <v>0.5</v>
      </c>
      <c r="M1406" s="23"/>
    </row>
    <row r="1407" spans="1:13" ht="15.75">
      <c r="A1407" s="8">
        <v>-1130</v>
      </c>
      <c r="B1407" s="1" t="s">
        <v>3</v>
      </c>
      <c r="C1407" s="26" t="s">
        <v>207</v>
      </c>
      <c r="D1407" s="17" t="s">
        <v>9</v>
      </c>
      <c r="E1407" s="22">
        <v>20</v>
      </c>
      <c r="F1407" s="17" t="s">
        <v>8</v>
      </c>
      <c r="G1407" s="22">
        <v>15</v>
      </c>
      <c r="H1407" s="2">
        <v>0.57</v>
      </c>
      <c r="M1407" s="23"/>
    </row>
    <row r="1408" spans="1:13" ht="15.75">
      <c r="A1408" s="6">
        <v>-1120</v>
      </c>
      <c r="B1408" s="1" t="s">
        <v>3</v>
      </c>
      <c r="C1408" s="26" t="s">
        <v>207</v>
      </c>
      <c r="D1408" s="17" t="s">
        <v>8</v>
      </c>
      <c r="E1408" s="22">
        <v>20</v>
      </c>
      <c r="F1408" s="17" t="s">
        <v>9</v>
      </c>
      <c r="G1408" s="22">
        <v>13.3</v>
      </c>
      <c r="H1408" s="2">
        <v>0.6</v>
      </c>
      <c r="M1408" s="23"/>
    </row>
    <row r="1409" spans="1:13" ht="15.75">
      <c r="A1409" s="6">
        <v>-1110</v>
      </c>
      <c r="B1409" s="1" t="s">
        <v>3</v>
      </c>
      <c r="C1409" s="26" t="s">
        <v>207</v>
      </c>
      <c r="D1409" s="17" t="s">
        <v>8</v>
      </c>
      <c r="E1409" s="22">
        <v>25</v>
      </c>
      <c r="F1409" s="17" t="s">
        <v>5</v>
      </c>
      <c r="G1409" s="22">
        <v>12.5</v>
      </c>
      <c r="H1409" s="2">
        <v>0.67</v>
      </c>
      <c r="M1409" s="23"/>
    </row>
    <row r="1410" spans="1:13" ht="15.75">
      <c r="A1410" s="6">
        <v>-1100</v>
      </c>
      <c r="B1410" s="1" t="s">
        <v>3</v>
      </c>
      <c r="C1410" s="26" t="s">
        <v>207</v>
      </c>
      <c r="D1410" s="17" t="s">
        <v>8</v>
      </c>
      <c r="E1410" s="22">
        <v>30</v>
      </c>
      <c r="F1410" s="17" t="s">
        <v>5</v>
      </c>
      <c r="G1410" s="22">
        <v>12.2</v>
      </c>
      <c r="H1410" s="2">
        <v>0.71</v>
      </c>
      <c r="M1410" s="23"/>
    </row>
    <row r="1411" spans="1:13" ht="15.75">
      <c r="A1411" s="6">
        <v>-1090</v>
      </c>
      <c r="B1411" s="1" t="s">
        <v>3</v>
      </c>
      <c r="C1411" s="26" t="s">
        <v>207</v>
      </c>
      <c r="D1411" s="17" t="s">
        <v>8</v>
      </c>
      <c r="E1411" s="22">
        <v>35</v>
      </c>
      <c r="F1411" s="17" t="s">
        <v>5</v>
      </c>
      <c r="G1411" s="22">
        <v>11.9</v>
      </c>
      <c r="H1411" s="2">
        <v>0.75</v>
      </c>
      <c r="M1411" s="23"/>
    </row>
    <row r="1412" spans="1:13" ht="15.75">
      <c r="A1412" s="8">
        <v>-1080</v>
      </c>
      <c r="B1412" s="1" t="s">
        <v>3</v>
      </c>
      <c r="C1412" s="26" t="s">
        <v>207</v>
      </c>
      <c r="D1412" s="17" t="s">
        <v>8</v>
      </c>
      <c r="E1412" s="22">
        <v>40</v>
      </c>
      <c r="F1412" s="17" t="s">
        <v>5</v>
      </c>
      <c r="G1412" s="22">
        <v>11.6</v>
      </c>
      <c r="H1412" s="2">
        <v>0.78</v>
      </c>
      <c r="M1412" s="23"/>
    </row>
    <row r="1413" spans="1:13" ht="15.75">
      <c r="A1413" s="6">
        <v>-1070</v>
      </c>
      <c r="B1413" s="1" t="s">
        <v>3</v>
      </c>
      <c r="C1413" s="26" t="s">
        <v>207</v>
      </c>
      <c r="D1413" s="17" t="s">
        <v>8</v>
      </c>
      <c r="E1413" s="22">
        <v>28.3</v>
      </c>
      <c r="F1413" s="17" t="s">
        <v>5</v>
      </c>
      <c r="G1413" s="22">
        <v>11.3</v>
      </c>
      <c r="H1413" s="2">
        <v>0.71</v>
      </c>
      <c r="M1413" s="23"/>
    </row>
    <row r="1414" spans="1:13" ht="15.75">
      <c r="A1414" s="6">
        <v>-1060</v>
      </c>
      <c r="B1414" s="1" t="s">
        <v>3</v>
      </c>
      <c r="C1414" s="26" t="s">
        <v>207</v>
      </c>
      <c r="D1414" s="17" t="s">
        <v>8</v>
      </c>
      <c r="E1414" s="22">
        <v>16.7</v>
      </c>
      <c r="F1414" s="17" t="s">
        <v>9</v>
      </c>
      <c r="G1414" s="22">
        <v>12</v>
      </c>
      <c r="H1414" s="2">
        <v>0.58</v>
      </c>
      <c r="M1414" s="23"/>
    </row>
    <row r="1415" spans="1:13" ht="15.75">
      <c r="A1415" s="8">
        <v>-1050</v>
      </c>
      <c r="B1415" s="1" t="s">
        <v>3</v>
      </c>
      <c r="C1415" s="26" t="s">
        <v>207</v>
      </c>
      <c r="D1415" s="17" t="s">
        <v>9</v>
      </c>
      <c r="E1415" s="22">
        <v>15</v>
      </c>
      <c r="F1415" s="17" t="s">
        <v>5</v>
      </c>
      <c r="G1415" s="22">
        <v>10.6</v>
      </c>
      <c r="H1415" s="2">
        <v>0.59</v>
      </c>
      <c r="M1415" s="23"/>
    </row>
    <row r="1416" spans="1:13" ht="15.75">
      <c r="A1416" s="6">
        <v>-1040</v>
      </c>
      <c r="B1416" s="1" t="s">
        <v>3</v>
      </c>
      <c r="C1416" s="26" t="s">
        <v>207</v>
      </c>
      <c r="D1416" s="17" t="s">
        <v>9</v>
      </c>
      <c r="E1416" s="22">
        <v>15</v>
      </c>
      <c r="F1416" s="17" t="s">
        <v>5</v>
      </c>
      <c r="G1416" s="22">
        <v>10.3</v>
      </c>
      <c r="H1416" s="2">
        <v>0.59</v>
      </c>
      <c r="M1416" s="23"/>
    </row>
    <row r="1417" spans="1:13" ht="15.75">
      <c r="A1417" s="6">
        <v>-1030</v>
      </c>
      <c r="B1417" s="1" t="s">
        <v>3</v>
      </c>
      <c r="C1417" s="26" t="s">
        <v>207</v>
      </c>
      <c r="D1417" s="17" t="s">
        <v>9</v>
      </c>
      <c r="E1417" s="22">
        <v>15</v>
      </c>
      <c r="F1417" s="17" t="s">
        <v>5</v>
      </c>
      <c r="G1417" s="22">
        <v>10</v>
      </c>
      <c r="H1417" s="2">
        <v>0.6</v>
      </c>
      <c r="M1417" s="23"/>
    </row>
    <row r="1418" spans="1:13" ht="15.75">
      <c r="A1418" s="6">
        <v>-1020</v>
      </c>
      <c r="B1418" s="1" t="s">
        <v>3</v>
      </c>
      <c r="C1418" s="26" t="s">
        <v>207</v>
      </c>
      <c r="D1418" s="17" t="s">
        <v>9</v>
      </c>
      <c r="E1418" s="22">
        <v>15</v>
      </c>
      <c r="F1418" s="17" t="s">
        <v>5</v>
      </c>
      <c r="G1418" s="22">
        <v>9.7</v>
      </c>
      <c r="H1418" s="2">
        <v>0.61</v>
      </c>
      <c r="M1418" s="23"/>
    </row>
    <row r="1419" spans="1:13" ht="15.75">
      <c r="A1419" s="6">
        <v>-1010</v>
      </c>
      <c r="B1419" s="1" t="s">
        <v>3</v>
      </c>
      <c r="C1419" s="26" t="s">
        <v>207</v>
      </c>
      <c r="D1419" s="17" t="s">
        <v>9</v>
      </c>
      <c r="E1419" s="22">
        <v>15</v>
      </c>
      <c r="F1419" s="17" t="s">
        <v>5</v>
      </c>
      <c r="G1419" s="22">
        <v>9.4</v>
      </c>
      <c r="H1419" s="2">
        <v>0.61</v>
      </c>
      <c r="M1419" s="23"/>
    </row>
    <row r="1420" spans="1:13" ht="15.75">
      <c r="A1420" s="6">
        <v>-1000</v>
      </c>
      <c r="B1420" s="1" t="s">
        <v>3</v>
      </c>
      <c r="C1420" s="26" t="s">
        <v>207</v>
      </c>
      <c r="D1420" s="17" t="s">
        <v>9</v>
      </c>
      <c r="E1420" s="22">
        <v>15</v>
      </c>
      <c r="F1420" s="17" t="s">
        <v>5</v>
      </c>
      <c r="G1420" s="22">
        <v>9.1</v>
      </c>
      <c r="H1420" s="2">
        <v>0.62</v>
      </c>
      <c r="I1420" s="15" t="s">
        <v>9</v>
      </c>
      <c r="J1420" s="13">
        <v>51</v>
      </c>
      <c r="K1420" s="15" t="s">
        <v>122</v>
      </c>
      <c r="L1420" s="13">
        <v>43</v>
      </c>
      <c r="M1420" s="2">
        <v>0.54</v>
      </c>
    </row>
    <row r="1421" spans="1:13" ht="15.75">
      <c r="A1421" s="6">
        <v>-990</v>
      </c>
      <c r="B1421" s="1" t="s">
        <v>3</v>
      </c>
      <c r="C1421" s="26" t="s">
        <v>207</v>
      </c>
      <c r="D1421" s="17" t="s">
        <v>9</v>
      </c>
      <c r="E1421" s="22">
        <v>15</v>
      </c>
      <c r="F1421" s="17" t="s">
        <v>5</v>
      </c>
      <c r="G1421" s="22">
        <v>8.8</v>
      </c>
      <c r="H1421" s="2">
        <v>0.63</v>
      </c>
      <c r="M1421" s="23"/>
    </row>
    <row r="1422" spans="1:13" ht="15.75">
      <c r="A1422" s="6">
        <v>-980</v>
      </c>
      <c r="B1422" s="1" t="s">
        <v>3</v>
      </c>
      <c r="C1422" s="26" t="s">
        <v>207</v>
      </c>
      <c r="D1422" s="17" t="s">
        <v>9</v>
      </c>
      <c r="E1422" s="22">
        <v>15</v>
      </c>
      <c r="F1422" s="17" t="s">
        <v>5</v>
      </c>
      <c r="G1422" s="22">
        <v>8.4</v>
      </c>
      <c r="H1422" s="2">
        <v>0.64</v>
      </c>
      <c r="M1422" s="23"/>
    </row>
    <row r="1423" spans="1:13" ht="15.75">
      <c r="A1423" s="6">
        <v>-970</v>
      </c>
      <c r="B1423" s="1" t="s">
        <v>3</v>
      </c>
      <c r="C1423" s="26" t="s">
        <v>207</v>
      </c>
      <c r="D1423" s="17" t="s">
        <v>9</v>
      </c>
      <c r="E1423" s="22">
        <v>15</v>
      </c>
      <c r="F1423" s="17" t="s">
        <v>5</v>
      </c>
      <c r="G1423" s="22">
        <v>8.1</v>
      </c>
      <c r="H1423" s="2">
        <v>0.65</v>
      </c>
      <c r="M1423" s="23"/>
    </row>
    <row r="1424" spans="1:13" ht="15.75">
      <c r="A1424" s="6">
        <v>-960</v>
      </c>
      <c r="B1424" s="1" t="s">
        <v>3</v>
      </c>
      <c r="C1424" s="26" t="s">
        <v>207</v>
      </c>
      <c r="D1424" s="17" t="s">
        <v>9</v>
      </c>
      <c r="E1424" s="22">
        <v>15</v>
      </c>
      <c r="F1424" s="17" t="s">
        <v>5</v>
      </c>
      <c r="G1424" s="22">
        <v>7.8</v>
      </c>
      <c r="H1424" s="2">
        <v>0.66</v>
      </c>
      <c r="M1424" s="23"/>
    </row>
    <row r="1425" spans="1:13" ht="15.75">
      <c r="A1425" s="6">
        <v>-950</v>
      </c>
      <c r="B1425" s="1" t="s">
        <v>3</v>
      </c>
      <c r="C1425" s="26" t="s">
        <v>207</v>
      </c>
      <c r="D1425" s="17" t="s">
        <v>9</v>
      </c>
      <c r="E1425" s="22">
        <v>15</v>
      </c>
      <c r="F1425" s="17" t="s">
        <v>5</v>
      </c>
      <c r="G1425" s="22">
        <v>7.5</v>
      </c>
      <c r="H1425" s="2">
        <v>0.67</v>
      </c>
      <c r="M1425" s="23"/>
    </row>
    <row r="1426" spans="1:13" ht="15.75">
      <c r="A1426" s="6">
        <v>-940</v>
      </c>
      <c r="B1426" s="1" t="s">
        <v>3</v>
      </c>
      <c r="C1426" s="26" t="s">
        <v>207</v>
      </c>
      <c r="D1426" s="17" t="s">
        <v>9</v>
      </c>
      <c r="E1426" s="22">
        <v>15</v>
      </c>
      <c r="F1426" s="17" t="s">
        <v>5</v>
      </c>
      <c r="G1426" s="22">
        <v>7.2</v>
      </c>
      <c r="H1426" s="2">
        <v>0.68</v>
      </c>
      <c r="M1426" s="23"/>
    </row>
    <row r="1427" spans="1:13" ht="15.75">
      <c r="A1427" s="6">
        <v>-930</v>
      </c>
      <c r="B1427" s="1" t="s">
        <v>3</v>
      </c>
      <c r="C1427" s="26" t="s">
        <v>207</v>
      </c>
      <c r="D1427" s="17" t="s">
        <v>9</v>
      </c>
      <c r="E1427" s="22">
        <v>15</v>
      </c>
      <c r="F1427" s="17" t="s">
        <v>5</v>
      </c>
      <c r="G1427" s="22">
        <v>6.9</v>
      </c>
      <c r="H1427" s="2">
        <v>0.68</v>
      </c>
      <c r="M1427" s="23"/>
    </row>
    <row r="1428" spans="1:13" ht="15.75">
      <c r="A1428" s="6">
        <v>-920</v>
      </c>
      <c r="B1428" s="1" t="s">
        <v>3</v>
      </c>
      <c r="C1428" s="26" t="s">
        <v>207</v>
      </c>
      <c r="D1428" s="17" t="s">
        <v>9</v>
      </c>
      <c r="E1428" s="22">
        <v>15</v>
      </c>
      <c r="F1428" s="17" t="s">
        <v>5</v>
      </c>
      <c r="G1428" s="22">
        <v>6.6</v>
      </c>
      <c r="H1428" s="2">
        <v>0.69</v>
      </c>
      <c r="M1428" s="23"/>
    </row>
    <row r="1429" spans="1:13" ht="15.75">
      <c r="A1429" s="6">
        <v>-910</v>
      </c>
      <c r="B1429" s="1" t="s">
        <v>3</v>
      </c>
      <c r="C1429" s="26" t="s">
        <v>207</v>
      </c>
      <c r="D1429" s="17" t="s">
        <v>9</v>
      </c>
      <c r="E1429" s="22">
        <v>15</v>
      </c>
      <c r="F1429" s="17" t="s">
        <v>13</v>
      </c>
      <c r="G1429" s="22">
        <v>6.7</v>
      </c>
      <c r="H1429" s="2">
        <v>0.69</v>
      </c>
      <c r="M1429" s="23"/>
    </row>
    <row r="1430" spans="1:13" ht="15.75">
      <c r="A1430" s="6">
        <v>-900</v>
      </c>
      <c r="B1430" s="1" t="s">
        <v>3</v>
      </c>
      <c r="C1430" s="26" t="s">
        <v>207</v>
      </c>
      <c r="D1430" s="17" t="s">
        <v>9</v>
      </c>
      <c r="E1430" s="22">
        <v>15</v>
      </c>
      <c r="F1430" s="17" t="s">
        <v>13</v>
      </c>
      <c r="G1430" s="22">
        <v>6.9</v>
      </c>
      <c r="H1430" s="2">
        <v>0.68</v>
      </c>
      <c r="M1430" s="23"/>
    </row>
    <row r="1431" spans="1:13" ht="15.75">
      <c r="A1431" s="6">
        <v>-890</v>
      </c>
      <c r="B1431" s="1" t="s">
        <v>3</v>
      </c>
      <c r="C1431" s="26" t="s">
        <v>207</v>
      </c>
      <c r="D1431" s="17" t="s">
        <v>9</v>
      </c>
      <c r="E1431" s="22">
        <v>15</v>
      </c>
      <c r="F1431" s="17" t="s">
        <v>8</v>
      </c>
      <c r="G1431" s="22">
        <v>10</v>
      </c>
      <c r="H1431" s="2">
        <v>0.6</v>
      </c>
      <c r="M1431" s="23"/>
    </row>
    <row r="1432" spans="1:13" ht="15.75">
      <c r="A1432" s="6">
        <v>-880</v>
      </c>
      <c r="B1432" s="1" t="s">
        <v>3</v>
      </c>
      <c r="C1432" s="26" t="s">
        <v>207</v>
      </c>
      <c r="D1432" s="17" t="s">
        <v>9</v>
      </c>
      <c r="E1432" s="22">
        <v>15</v>
      </c>
      <c r="F1432" s="17" t="s">
        <v>8</v>
      </c>
      <c r="G1432" s="22">
        <v>15</v>
      </c>
      <c r="H1432" s="2">
        <v>0.5</v>
      </c>
      <c r="M1432" s="23"/>
    </row>
    <row r="1433" spans="1:13" ht="15.75">
      <c r="A1433" s="6">
        <v>-870</v>
      </c>
      <c r="B1433" s="1" t="s">
        <v>3</v>
      </c>
      <c r="C1433" s="26" t="s">
        <v>207</v>
      </c>
      <c r="D1433" s="17" t="s">
        <v>8</v>
      </c>
      <c r="E1433" s="22">
        <v>27.5</v>
      </c>
      <c r="F1433" s="17" t="s">
        <v>9</v>
      </c>
      <c r="G1433" s="22">
        <v>15</v>
      </c>
      <c r="H1433" s="2">
        <v>0.65</v>
      </c>
      <c r="M1433" s="23"/>
    </row>
    <row r="1434" spans="1:13" ht="15.75">
      <c r="A1434" s="8">
        <v>-860</v>
      </c>
      <c r="B1434" s="1" t="s">
        <v>3</v>
      </c>
      <c r="C1434" s="26" t="s">
        <v>207</v>
      </c>
      <c r="D1434" s="17" t="s">
        <v>8</v>
      </c>
      <c r="E1434" s="22">
        <v>40</v>
      </c>
      <c r="F1434" s="17" t="s">
        <v>9</v>
      </c>
      <c r="G1434" s="22">
        <v>15</v>
      </c>
      <c r="H1434" s="2">
        <v>0.73</v>
      </c>
      <c r="M1434" s="23"/>
    </row>
    <row r="1435" spans="1:13" ht="15.75">
      <c r="A1435" s="6">
        <v>-850</v>
      </c>
      <c r="B1435" s="1" t="s">
        <v>3</v>
      </c>
      <c r="C1435" s="26" t="s">
        <v>207</v>
      </c>
      <c r="D1435" s="17" t="s">
        <v>8</v>
      </c>
      <c r="E1435" s="22">
        <v>46.3</v>
      </c>
      <c r="F1435" s="17" t="s">
        <v>9</v>
      </c>
      <c r="G1435" s="22">
        <v>15</v>
      </c>
      <c r="H1435" s="2">
        <v>0.76</v>
      </c>
      <c r="M1435" s="23"/>
    </row>
    <row r="1436" spans="1:13" ht="15.75">
      <c r="A1436" s="6">
        <v>-840</v>
      </c>
      <c r="B1436" s="1" t="s">
        <v>3</v>
      </c>
      <c r="C1436" s="26" t="s">
        <v>207</v>
      </c>
      <c r="D1436" s="17" t="s">
        <v>8</v>
      </c>
      <c r="E1436" s="22">
        <v>52.5</v>
      </c>
      <c r="F1436" s="17" t="s">
        <v>9</v>
      </c>
      <c r="G1436" s="22">
        <v>15</v>
      </c>
      <c r="H1436" s="2">
        <v>0.78</v>
      </c>
      <c r="M1436" s="23"/>
    </row>
    <row r="1437" spans="1:13" ht="15.75">
      <c r="A1437" s="6">
        <v>-830</v>
      </c>
      <c r="B1437" s="1" t="s">
        <v>3</v>
      </c>
      <c r="C1437" s="26" t="s">
        <v>207</v>
      </c>
      <c r="D1437" s="17" t="s">
        <v>8</v>
      </c>
      <c r="E1437" s="22">
        <v>58.8</v>
      </c>
      <c r="F1437" s="17" t="s">
        <v>9</v>
      </c>
      <c r="G1437" s="22">
        <v>15</v>
      </c>
      <c r="H1437" s="2">
        <v>0.8</v>
      </c>
      <c r="M1437" s="23"/>
    </row>
    <row r="1438" spans="1:13" ht="15.75">
      <c r="A1438" s="8">
        <v>-820</v>
      </c>
      <c r="B1438" s="1" t="s">
        <v>3</v>
      </c>
      <c r="C1438" s="26" t="s">
        <v>207</v>
      </c>
      <c r="D1438" s="17" t="s">
        <v>8</v>
      </c>
      <c r="E1438" s="22">
        <v>65</v>
      </c>
      <c r="F1438" s="17" t="s">
        <v>9</v>
      </c>
      <c r="G1438" s="22">
        <v>15</v>
      </c>
      <c r="H1438" s="2">
        <v>0.81</v>
      </c>
      <c r="M1438" s="23"/>
    </row>
    <row r="1439" spans="1:13" ht="15.75">
      <c r="A1439" s="6">
        <v>-810</v>
      </c>
      <c r="B1439" s="1" t="s">
        <v>3</v>
      </c>
      <c r="C1439" s="26" t="s">
        <v>207</v>
      </c>
      <c r="D1439" s="17" t="s">
        <v>8</v>
      </c>
      <c r="E1439" s="22">
        <v>61.4</v>
      </c>
      <c r="F1439" s="17" t="s">
        <v>13</v>
      </c>
      <c r="G1439" s="22">
        <v>16</v>
      </c>
      <c r="H1439" s="2">
        <v>0.79</v>
      </c>
      <c r="M1439" s="23"/>
    </row>
    <row r="1440" spans="1:13" ht="15.75">
      <c r="A1440" s="6">
        <v>-800</v>
      </c>
      <c r="B1440" s="1" t="s">
        <v>3</v>
      </c>
      <c r="C1440" s="26" t="s">
        <v>207</v>
      </c>
      <c r="D1440" s="17" t="s">
        <v>8</v>
      </c>
      <c r="E1440" s="22">
        <v>57.9</v>
      </c>
      <c r="F1440" s="17" t="s">
        <v>13</v>
      </c>
      <c r="G1440" s="22">
        <v>20</v>
      </c>
      <c r="H1440" s="2">
        <v>0.74</v>
      </c>
      <c r="I1440" s="15" t="s">
        <v>124</v>
      </c>
      <c r="J1440" s="13">
        <v>50</v>
      </c>
      <c r="K1440" s="15" t="s">
        <v>9</v>
      </c>
      <c r="L1440" s="13">
        <v>47</v>
      </c>
      <c r="M1440" s="2">
        <v>0.52</v>
      </c>
    </row>
    <row r="1441" spans="1:13" ht="15.75">
      <c r="A1441" s="6">
        <v>-790</v>
      </c>
      <c r="B1441" s="1" t="s">
        <v>3</v>
      </c>
      <c r="C1441" s="26" t="s">
        <v>207</v>
      </c>
      <c r="D1441" s="17" t="s">
        <v>8</v>
      </c>
      <c r="E1441" s="22">
        <v>54.3</v>
      </c>
      <c r="F1441" s="17" t="s">
        <v>13</v>
      </c>
      <c r="G1441" s="22">
        <v>19</v>
      </c>
      <c r="H1441" s="2">
        <v>0.74</v>
      </c>
      <c r="M1441" s="23"/>
    </row>
    <row r="1442" spans="1:13" ht="15.75">
      <c r="A1442" s="6">
        <v>-780</v>
      </c>
      <c r="B1442" s="1" t="s">
        <v>3</v>
      </c>
      <c r="C1442" s="26" t="s">
        <v>207</v>
      </c>
      <c r="D1442" s="17" t="s">
        <v>8</v>
      </c>
      <c r="E1442" s="22">
        <v>50.7</v>
      </c>
      <c r="F1442" s="17" t="s">
        <v>15</v>
      </c>
      <c r="G1442" s="22">
        <v>21.4</v>
      </c>
      <c r="H1442" s="2">
        <v>0.7</v>
      </c>
      <c r="M1442" s="23"/>
    </row>
    <row r="1443" spans="1:13" ht="15.75">
      <c r="A1443" s="6">
        <v>-770</v>
      </c>
      <c r="B1443" s="1" t="s">
        <v>3</v>
      </c>
      <c r="C1443" s="26" t="s">
        <v>207</v>
      </c>
      <c r="D1443" s="17" t="s">
        <v>8</v>
      </c>
      <c r="E1443" s="22">
        <v>47.1</v>
      </c>
      <c r="F1443" s="17" t="s">
        <v>15</v>
      </c>
      <c r="G1443" s="22">
        <v>25</v>
      </c>
      <c r="H1443" s="2">
        <v>0.65</v>
      </c>
      <c r="M1443" s="23"/>
    </row>
    <row r="1444" spans="1:13" ht="15.75">
      <c r="A1444" s="6">
        <v>-760</v>
      </c>
      <c r="B1444" s="1" t="s">
        <v>3</v>
      </c>
      <c r="C1444" s="26" t="s">
        <v>207</v>
      </c>
      <c r="D1444" s="17" t="s">
        <v>8</v>
      </c>
      <c r="E1444" s="22">
        <v>43.6</v>
      </c>
      <c r="F1444" s="17" t="s">
        <v>15</v>
      </c>
      <c r="G1444" s="22">
        <v>28.6</v>
      </c>
      <c r="H1444" s="2">
        <v>0.6</v>
      </c>
      <c r="M1444" s="23"/>
    </row>
    <row r="1445" spans="1:13" ht="15.75">
      <c r="A1445" s="8">
        <v>-750</v>
      </c>
      <c r="B1445" s="1" t="s">
        <v>3</v>
      </c>
      <c r="C1445" s="26" t="s">
        <v>207</v>
      </c>
      <c r="D1445" s="17" t="s">
        <v>8</v>
      </c>
      <c r="E1445" s="22">
        <v>40</v>
      </c>
      <c r="F1445" s="17" t="s">
        <v>15</v>
      </c>
      <c r="G1445" s="22">
        <v>32.1</v>
      </c>
      <c r="H1445" s="2">
        <v>0.55</v>
      </c>
      <c r="M1445" s="23"/>
    </row>
    <row r="1446" spans="1:13" ht="15.75">
      <c r="A1446" s="6">
        <v>-740</v>
      </c>
      <c r="B1446" s="1" t="s">
        <v>3</v>
      </c>
      <c r="C1446" s="26" t="s">
        <v>207</v>
      </c>
      <c r="D1446" s="17" t="s">
        <v>8</v>
      </c>
      <c r="E1446" s="22">
        <v>50</v>
      </c>
      <c r="F1446" s="17" t="s">
        <v>15</v>
      </c>
      <c r="G1446" s="22">
        <v>35.7</v>
      </c>
      <c r="H1446" s="2">
        <v>0.58</v>
      </c>
      <c r="M1446" s="23"/>
    </row>
    <row r="1447" spans="1:13" ht="15.75">
      <c r="A1447" s="8">
        <v>-730</v>
      </c>
      <c r="B1447" s="1" t="s">
        <v>3</v>
      </c>
      <c r="C1447" s="26" t="s">
        <v>207</v>
      </c>
      <c r="D1447" s="17" t="s">
        <v>8</v>
      </c>
      <c r="E1447" s="22">
        <v>60</v>
      </c>
      <c r="F1447" s="17" t="s">
        <v>15</v>
      </c>
      <c r="G1447" s="22">
        <v>39.3</v>
      </c>
      <c r="H1447" s="2">
        <v>0.6</v>
      </c>
      <c r="M1447" s="23"/>
    </row>
    <row r="1448" spans="1:13" ht="15.75">
      <c r="A1448" s="6">
        <v>-720</v>
      </c>
      <c r="B1448" s="1" t="s">
        <v>3</v>
      </c>
      <c r="C1448" s="26" t="s">
        <v>207</v>
      </c>
      <c r="D1448" s="17" t="s">
        <v>8</v>
      </c>
      <c r="E1448" s="22">
        <v>70</v>
      </c>
      <c r="F1448" s="17" t="s">
        <v>15</v>
      </c>
      <c r="G1448" s="22">
        <v>42.9</v>
      </c>
      <c r="H1448" s="2">
        <v>0.62</v>
      </c>
      <c r="M1448" s="23"/>
    </row>
    <row r="1449" spans="1:13" ht="15.75">
      <c r="A1449" s="6">
        <v>-710</v>
      </c>
      <c r="B1449" s="1" t="s">
        <v>3</v>
      </c>
      <c r="C1449" s="26" t="s">
        <v>207</v>
      </c>
      <c r="D1449" s="17" t="s">
        <v>8</v>
      </c>
      <c r="E1449" s="22">
        <v>80</v>
      </c>
      <c r="F1449" s="17" t="s">
        <v>15</v>
      </c>
      <c r="G1449" s="22">
        <v>46.4</v>
      </c>
      <c r="H1449" s="2">
        <v>0.63</v>
      </c>
      <c r="M1449" s="23"/>
    </row>
    <row r="1450" spans="1:13" ht="15.75">
      <c r="A1450" s="8">
        <v>-700</v>
      </c>
      <c r="B1450" s="1" t="s">
        <v>3</v>
      </c>
      <c r="C1450" s="26" t="s">
        <v>207</v>
      </c>
      <c r="D1450" s="17" t="s">
        <v>8</v>
      </c>
      <c r="E1450" s="22">
        <v>90</v>
      </c>
      <c r="F1450" s="17" t="s">
        <v>15</v>
      </c>
      <c r="G1450" s="22">
        <v>50</v>
      </c>
      <c r="H1450" s="2">
        <v>0.64</v>
      </c>
      <c r="M1450" s="23"/>
    </row>
    <row r="1451" spans="1:13" ht="15.75">
      <c r="A1451" s="6">
        <v>-690</v>
      </c>
      <c r="B1451" s="1" t="s">
        <v>3</v>
      </c>
      <c r="C1451" s="26" t="s">
        <v>207</v>
      </c>
      <c r="D1451" s="17" t="s">
        <v>8</v>
      </c>
      <c r="E1451" s="22">
        <v>106.7</v>
      </c>
      <c r="F1451" s="17" t="s">
        <v>15</v>
      </c>
      <c r="G1451" s="22">
        <v>54.3</v>
      </c>
      <c r="H1451" s="2">
        <v>0.66</v>
      </c>
      <c r="M1451" s="23"/>
    </row>
    <row r="1452" spans="1:13" ht="15.75">
      <c r="A1452" s="6">
        <v>-680</v>
      </c>
      <c r="B1452" s="1" t="s">
        <v>3</v>
      </c>
      <c r="C1452" s="26" t="s">
        <v>207</v>
      </c>
      <c r="D1452" s="17" t="s">
        <v>8</v>
      </c>
      <c r="E1452" s="22">
        <v>123.3</v>
      </c>
      <c r="F1452" s="17" t="s">
        <v>15</v>
      </c>
      <c r="G1452" s="22">
        <v>58.6</v>
      </c>
      <c r="H1452" s="2">
        <v>0.68</v>
      </c>
      <c r="M1452" s="23"/>
    </row>
    <row r="1453" spans="1:13" ht="15.75">
      <c r="A1453" s="8">
        <v>-670</v>
      </c>
      <c r="B1453" s="1" t="s">
        <v>3</v>
      </c>
      <c r="C1453" s="26" t="s">
        <v>207</v>
      </c>
      <c r="D1453" s="17" t="s">
        <v>8</v>
      </c>
      <c r="E1453" s="22">
        <v>140</v>
      </c>
      <c r="F1453" s="17" t="s">
        <v>15</v>
      </c>
      <c r="G1453" s="22">
        <v>62.9</v>
      </c>
      <c r="H1453" s="2">
        <v>0.69</v>
      </c>
      <c r="M1453" s="23"/>
    </row>
    <row r="1454" spans="1:13" ht="15.75">
      <c r="A1454" s="8">
        <v>-660</v>
      </c>
      <c r="B1454" s="1" t="s">
        <v>3</v>
      </c>
      <c r="C1454" s="26" t="s">
        <v>207</v>
      </c>
      <c r="D1454" s="17" t="s">
        <v>8</v>
      </c>
      <c r="E1454" s="22">
        <v>100</v>
      </c>
      <c r="F1454" s="17" t="s">
        <v>15</v>
      </c>
      <c r="G1454" s="22">
        <v>67.1</v>
      </c>
      <c r="H1454" s="2">
        <v>0.6</v>
      </c>
      <c r="M1454" s="23"/>
    </row>
    <row r="1455" spans="1:13" ht="15.75">
      <c r="A1455" s="6">
        <v>-650</v>
      </c>
      <c r="B1455" s="1" t="s">
        <v>3</v>
      </c>
      <c r="C1455" s="26" t="s">
        <v>207</v>
      </c>
      <c r="D1455" s="17" t="s">
        <v>8</v>
      </c>
      <c r="E1455" s="22">
        <v>93.3</v>
      </c>
      <c r="F1455" s="17" t="s">
        <v>15</v>
      </c>
      <c r="G1455" s="22">
        <v>71.4</v>
      </c>
      <c r="H1455" s="2">
        <v>0.57</v>
      </c>
      <c r="I1455" s="15" t="s">
        <v>123</v>
      </c>
      <c r="J1455" s="13">
        <v>120</v>
      </c>
      <c r="K1455" s="15" t="s">
        <v>9</v>
      </c>
      <c r="L1455" s="13">
        <v>60</v>
      </c>
      <c r="M1455" s="2">
        <v>0.67</v>
      </c>
    </row>
    <row r="1456" spans="1:13" ht="15.75">
      <c r="A1456" s="6">
        <v>-640</v>
      </c>
      <c r="B1456" s="1" t="s">
        <v>3</v>
      </c>
      <c r="C1456" s="26" t="s">
        <v>207</v>
      </c>
      <c r="D1456" s="17" t="s">
        <v>8</v>
      </c>
      <c r="E1456" s="22">
        <v>86.7</v>
      </c>
      <c r="F1456" s="17" t="s">
        <v>15</v>
      </c>
      <c r="G1456" s="22">
        <v>75.7</v>
      </c>
      <c r="H1456" s="2">
        <v>0.53</v>
      </c>
      <c r="M1456" s="23"/>
    </row>
    <row r="1457" spans="1:13" ht="15.75">
      <c r="A1457" s="8">
        <v>-630</v>
      </c>
      <c r="B1457" s="1" t="s">
        <v>3</v>
      </c>
      <c r="C1457" s="26" t="s">
        <v>207</v>
      </c>
      <c r="D1457" s="17" t="s">
        <v>8</v>
      </c>
      <c r="E1457" s="22">
        <v>80</v>
      </c>
      <c r="F1457" s="17" t="s">
        <v>15</v>
      </c>
      <c r="G1457" s="22">
        <v>80</v>
      </c>
      <c r="H1457" s="2">
        <v>0.5</v>
      </c>
      <c r="M1457" s="23"/>
    </row>
    <row r="1458" spans="1:13" ht="15.75">
      <c r="A1458" s="6">
        <v>-620</v>
      </c>
      <c r="B1458" s="5" t="s">
        <v>3</v>
      </c>
      <c r="C1458" s="26" t="s">
        <v>207</v>
      </c>
      <c r="D1458" s="17" t="s">
        <v>15</v>
      </c>
      <c r="E1458" s="22">
        <v>130</v>
      </c>
      <c r="F1458" s="17" t="s">
        <v>8</v>
      </c>
      <c r="G1458" s="22">
        <v>50</v>
      </c>
      <c r="H1458" s="2">
        <v>0.72</v>
      </c>
      <c r="M1458" s="23"/>
    </row>
    <row r="1459" spans="1:13" ht="15.75">
      <c r="A1459" s="6">
        <v>-610</v>
      </c>
      <c r="B1459" s="5" t="s">
        <v>3</v>
      </c>
      <c r="C1459" s="26" t="s">
        <v>207</v>
      </c>
      <c r="D1459" s="17" t="s">
        <v>15</v>
      </c>
      <c r="E1459" s="22">
        <v>180</v>
      </c>
      <c r="F1459" s="17" t="s">
        <v>18</v>
      </c>
      <c r="G1459" s="22">
        <v>38.3</v>
      </c>
      <c r="H1459" s="2">
        <v>0.82</v>
      </c>
      <c r="M1459" s="23"/>
    </row>
    <row r="1460" spans="1:13" ht="15.75">
      <c r="A1460" s="6">
        <v>-600</v>
      </c>
      <c r="B1460" s="5" t="s">
        <v>3</v>
      </c>
      <c r="C1460" s="26" t="s">
        <v>207</v>
      </c>
      <c r="D1460" s="17" t="s">
        <v>15</v>
      </c>
      <c r="E1460" s="22">
        <v>230</v>
      </c>
      <c r="F1460" s="17" t="s">
        <v>18</v>
      </c>
      <c r="G1460" s="22">
        <v>44.2</v>
      </c>
      <c r="H1460" s="2">
        <v>0.84</v>
      </c>
      <c r="M1460" s="23"/>
    </row>
    <row r="1461" spans="1:13" ht="15.75">
      <c r="A1461" s="6">
        <v>-580</v>
      </c>
      <c r="B1461" s="5" t="s">
        <v>3</v>
      </c>
      <c r="C1461" s="26" t="s">
        <v>207</v>
      </c>
      <c r="D1461" s="17" t="s">
        <v>15</v>
      </c>
      <c r="E1461" s="22">
        <v>222.5</v>
      </c>
      <c r="F1461" s="17" t="s">
        <v>20</v>
      </c>
      <c r="G1461" s="22">
        <v>50</v>
      </c>
      <c r="H1461" s="2">
        <v>0.82</v>
      </c>
      <c r="M1461" s="23"/>
    </row>
    <row r="1462" spans="1:13" ht="15.75">
      <c r="A1462" s="6">
        <v>-570</v>
      </c>
      <c r="B1462" s="5" t="s">
        <v>3</v>
      </c>
      <c r="C1462" s="26" t="s">
        <v>207</v>
      </c>
      <c r="D1462" s="17" t="s">
        <v>15</v>
      </c>
      <c r="E1462" s="22">
        <v>165</v>
      </c>
      <c r="F1462" s="17" t="s">
        <v>20</v>
      </c>
      <c r="G1462" s="22">
        <v>116.7</v>
      </c>
      <c r="H1462" s="2">
        <v>0.59</v>
      </c>
      <c r="M1462" s="23"/>
    </row>
    <row r="1463" spans="1:13" ht="15.75">
      <c r="A1463" s="6">
        <v>-560</v>
      </c>
      <c r="B1463" s="5" t="s">
        <v>3</v>
      </c>
      <c r="C1463" s="26" t="s">
        <v>207</v>
      </c>
      <c r="D1463" s="17" t="s">
        <v>20</v>
      </c>
      <c r="E1463" s="22">
        <v>183.3</v>
      </c>
      <c r="F1463" s="17" t="s">
        <v>15</v>
      </c>
      <c r="G1463" s="22">
        <v>107.5</v>
      </c>
      <c r="H1463" s="2">
        <v>0.63</v>
      </c>
      <c r="M1463" s="23"/>
    </row>
    <row r="1464" spans="1:13" ht="15.75">
      <c r="A1464" s="8">
        <v>-550</v>
      </c>
      <c r="B1464" s="5" t="s">
        <v>3</v>
      </c>
      <c r="C1464" s="26" t="s">
        <v>207</v>
      </c>
      <c r="D1464" s="17" t="s">
        <v>20</v>
      </c>
      <c r="E1464" s="22">
        <v>250</v>
      </c>
      <c r="F1464" s="17" t="s">
        <v>9</v>
      </c>
      <c r="G1464" s="22">
        <v>25</v>
      </c>
      <c r="H1464" s="2">
        <v>0.91</v>
      </c>
      <c r="M1464" s="23"/>
    </row>
    <row r="1465" spans="1:13" ht="15.75">
      <c r="A1465" s="8">
        <v>-530</v>
      </c>
      <c r="B1465" s="5" t="s">
        <v>3</v>
      </c>
      <c r="C1465" s="26" t="s">
        <v>207</v>
      </c>
      <c r="D1465" s="17" t="s">
        <v>20</v>
      </c>
      <c r="E1465" s="22">
        <v>410</v>
      </c>
      <c r="G1465" s="22"/>
      <c r="H1465" s="2"/>
      <c r="M1465" s="23"/>
    </row>
    <row r="1466" spans="1:13" ht="15.75">
      <c r="A1466" s="6">
        <v>-520</v>
      </c>
      <c r="B1466" s="5" t="s">
        <v>3</v>
      </c>
      <c r="C1466" s="26" t="s">
        <v>207</v>
      </c>
      <c r="D1466" s="17" t="s">
        <v>20</v>
      </c>
      <c r="E1466" s="22">
        <v>456.7</v>
      </c>
      <c r="G1466" s="22"/>
      <c r="H1466" s="2"/>
      <c r="M1466" s="23"/>
    </row>
    <row r="1467" spans="1:13" ht="15.75">
      <c r="A1467" s="6">
        <v>-470</v>
      </c>
      <c r="B1467" s="5" t="s">
        <v>3</v>
      </c>
      <c r="C1467" s="26" t="s">
        <v>207</v>
      </c>
      <c r="D1467" s="17" t="s">
        <v>20</v>
      </c>
      <c r="E1467" s="22">
        <v>520</v>
      </c>
      <c r="G1467" s="22"/>
      <c r="H1467" s="2"/>
      <c r="M1467" s="23"/>
    </row>
    <row r="1468" spans="1:13" ht="15.75">
      <c r="A1468" s="6">
        <v>-460</v>
      </c>
      <c r="B1468" s="5" t="s">
        <v>3</v>
      </c>
      <c r="C1468" s="26" t="s">
        <v>207</v>
      </c>
      <c r="D1468" s="17" t="s">
        <v>20</v>
      </c>
      <c r="E1468" s="22">
        <v>500</v>
      </c>
      <c r="G1468" s="22"/>
      <c r="H1468" s="2"/>
      <c r="M1468" s="23"/>
    </row>
    <row r="1469" spans="1:13" ht="15.75">
      <c r="A1469" s="12">
        <v>-430</v>
      </c>
      <c r="B1469" s="3" t="s">
        <v>3</v>
      </c>
      <c r="C1469" s="26" t="s">
        <v>207</v>
      </c>
      <c r="D1469" s="17" t="s">
        <v>20</v>
      </c>
      <c r="E1469" s="24">
        <v>450</v>
      </c>
      <c r="G1469" s="22"/>
      <c r="H1469" s="2"/>
      <c r="I1469" s="15" t="s">
        <v>9</v>
      </c>
      <c r="J1469" s="13">
        <v>200</v>
      </c>
      <c r="K1469" s="15" t="s">
        <v>133</v>
      </c>
      <c r="L1469" s="13">
        <v>90</v>
      </c>
      <c r="M1469" s="2">
        <v>0.69</v>
      </c>
    </row>
    <row r="1470" spans="1:13" ht="15.75">
      <c r="A1470" s="6">
        <v>-410</v>
      </c>
      <c r="B1470" s="5" t="s">
        <v>3</v>
      </c>
      <c r="C1470" s="26" t="s">
        <v>207</v>
      </c>
      <c r="D1470" s="17" t="s">
        <v>20</v>
      </c>
      <c r="E1470" s="22">
        <v>400</v>
      </c>
      <c r="G1470" s="22"/>
      <c r="H1470" s="2"/>
      <c r="M1470" s="23"/>
    </row>
    <row r="1471" spans="1:13" ht="15.75">
      <c r="A1471" s="6">
        <v>-400</v>
      </c>
      <c r="B1471" s="5" t="s">
        <v>3</v>
      </c>
      <c r="C1471" s="26" t="s">
        <v>207</v>
      </c>
      <c r="D1471" s="17" t="s">
        <v>20</v>
      </c>
      <c r="E1471" s="22">
        <v>380</v>
      </c>
      <c r="G1471" s="22"/>
      <c r="H1471" s="2"/>
      <c r="M1471" s="23"/>
    </row>
    <row r="1472" spans="1:13" ht="15.75">
      <c r="A1472" s="8">
        <v>-390</v>
      </c>
      <c r="B1472" s="5" t="s">
        <v>3</v>
      </c>
      <c r="C1472" s="26" t="s">
        <v>207</v>
      </c>
      <c r="D1472" s="17" t="s">
        <v>20</v>
      </c>
      <c r="E1472" s="22">
        <v>360</v>
      </c>
      <c r="G1472" s="22"/>
      <c r="H1472" s="2"/>
      <c r="M1472" s="23"/>
    </row>
    <row r="1473" spans="1:13" ht="15.75">
      <c r="A1473" s="19">
        <v>-380</v>
      </c>
      <c r="B1473" s="5" t="s">
        <v>3</v>
      </c>
      <c r="C1473" s="26" t="s">
        <v>207</v>
      </c>
      <c r="D1473" s="17" t="s">
        <v>20</v>
      </c>
      <c r="E1473" s="22">
        <v>410</v>
      </c>
      <c r="G1473" s="22"/>
      <c r="H1473" s="2"/>
      <c r="M1473" s="23"/>
    </row>
    <row r="1474" spans="1:13" ht="15.75">
      <c r="A1474" s="6">
        <v>-370</v>
      </c>
      <c r="B1474" s="5" t="s">
        <v>3</v>
      </c>
      <c r="C1474" s="26" t="s">
        <v>207</v>
      </c>
      <c r="D1474" s="17" t="s">
        <v>20</v>
      </c>
      <c r="E1474" s="22">
        <v>417.5</v>
      </c>
      <c r="G1474" s="22"/>
      <c r="H1474" s="2"/>
      <c r="M1474" s="23"/>
    </row>
    <row r="1475" spans="1:13" ht="15.75">
      <c r="A1475" s="6">
        <v>-360</v>
      </c>
      <c r="B1475" s="5" t="s">
        <v>3</v>
      </c>
      <c r="C1475" s="26" t="s">
        <v>207</v>
      </c>
      <c r="D1475" s="17" t="s">
        <v>20</v>
      </c>
      <c r="E1475" s="22">
        <v>425</v>
      </c>
      <c r="G1475" s="22"/>
      <c r="H1475" s="2"/>
      <c r="M1475" s="23"/>
    </row>
    <row r="1476" spans="1:13" ht="15.75">
      <c r="A1476" s="6">
        <v>-350</v>
      </c>
      <c r="B1476" s="5" t="s">
        <v>3</v>
      </c>
      <c r="C1476" s="26" t="s">
        <v>207</v>
      </c>
      <c r="D1476" s="17" t="s">
        <v>20</v>
      </c>
      <c r="E1476" s="22">
        <v>432.5</v>
      </c>
      <c r="G1476" s="22"/>
      <c r="H1476" s="2"/>
      <c r="M1476" s="23"/>
    </row>
    <row r="1477" spans="1:13" ht="15.75">
      <c r="A1477" s="8">
        <v>-340</v>
      </c>
      <c r="B1477" s="5" t="s">
        <v>3</v>
      </c>
      <c r="C1477" s="26" t="s">
        <v>207</v>
      </c>
      <c r="D1477" s="17" t="s">
        <v>20</v>
      </c>
      <c r="E1477" s="22">
        <v>440</v>
      </c>
      <c r="F1477" s="17" t="s">
        <v>21</v>
      </c>
      <c r="G1477" s="22">
        <v>10</v>
      </c>
      <c r="H1477" s="2">
        <v>0.98</v>
      </c>
      <c r="M1477" s="23"/>
    </row>
    <row r="1478" spans="1:13" ht="15.75">
      <c r="A1478" s="8">
        <v>-330</v>
      </c>
      <c r="B1478" s="5" t="s">
        <v>3</v>
      </c>
      <c r="C1478" s="26" t="s">
        <v>207</v>
      </c>
      <c r="D1478" s="17" t="s">
        <v>21</v>
      </c>
      <c r="E1478" s="22">
        <v>250</v>
      </c>
      <c r="F1478" s="17" t="s">
        <v>20</v>
      </c>
      <c r="G1478" s="22">
        <v>0</v>
      </c>
      <c r="H1478" s="2">
        <v>1</v>
      </c>
      <c r="M1478" s="23"/>
    </row>
    <row r="1479" spans="1:13" ht="15.75">
      <c r="A1479" s="8">
        <v>-320</v>
      </c>
      <c r="B1479" s="5" t="s">
        <v>3</v>
      </c>
      <c r="C1479" s="26" t="s">
        <v>207</v>
      </c>
      <c r="D1479" s="17" t="s">
        <v>21</v>
      </c>
      <c r="E1479" s="22">
        <v>520</v>
      </c>
      <c r="G1479" s="22"/>
      <c r="H1479" s="2"/>
      <c r="M1479" s="23"/>
    </row>
    <row r="1480" spans="1:13" ht="15.75">
      <c r="A1480" s="8">
        <v>-310</v>
      </c>
      <c r="B1480" s="5" t="s">
        <v>3</v>
      </c>
      <c r="C1480" s="26" t="s">
        <v>207</v>
      </c>
      <c r="D1480" s="17" t="s">
        <v>21</v>
      </c>
      <c r="E1480" s="22">
        <v>440</v>
      </c>
      <c r="F1480" s="17" t="s">
        <v>23</v>
      </c>
      <c r="G1480" s="22">
        <v>300</v>
      </c>
      <c r="H1480" s="2">
        <v>0.59</v>
      </c>
      <c r="M1480" s="23"/>
    </row>
    <row r="1481" spans="1:13" ht="15.75">
      <c r="A1481" s="8">
        <v>-300</v>
      </c>
      <c r="B1481" s="5" t="s">
        <v>3</v>
      </c>
      <c r="C1481" s="26" t="s">
        <v>207</v>
      </c>
      <c r="D1481" s="17" t="s">
        <v>23</v>
      </c>
      <c r="E1481" s="22">
        <v>390</v>
      </c>
      <c r="G1481" s="22"/>
      <c r="H1481" s="2"/>
      <c r="M1481" s="23"/>
    </row>
    <row r="1482" spans="1:13" ht="15.75">
      <c r="A1482" s="6">
        <v>-290</v>
      </c>
      <c r="B1482" s="5" t="s">
        <v>3</v>
      </c>
      <c r="C1482" s="26" t="s">
        <v>207</v>
      </c>
      <c r="D1482" s="17" t="s">
        <v>23</v>
      </c>
      <c r="E1482" s="22">
        <v>366.7</v>
      </c>
      <c r="G1482" s="22"/>
      <c r="H1482" s="2"/>
      <c r="M1482" s="23"/>
    </row>
    <row r="1483" spans="1:13" ht="15.75">
      <c r="A1483" s="6">
        <v>-280</v>
      </c>
      <c r="B1483" s="5" t="s">
        <v>3</v>
      </c>
      <c r="C1483" s="26" t="s">
        <v>207</v>
      </c>
      <c r="D1483" s="17" t="s">
        <v>23</v>
      </c>
      <c r="E1483" s="22">
        <v>343.3</v>
      </c>
      <c r="G1483" s="22"/>
      <c r="H1483" s="2"/>
      <c r="M1483" s="23"/>
    </row>
    <row r="1484" spans="1:13" ht="15.75">
      <c r="A1484" s="8">
        <v>-270</v>
      </c>
      <c r="B1484" s="5" t="s">
        <v>3</v>
      </c>
      <c r="C1484" s="26" t="s">
        <v>207</v>
      </c>
      <c r="D1484" s="17" t="s">
        <v>23</v>
      </c>
      <c r="E1484" s="22">
        <v>320</v>
      </c>
      <c r="F1484" s="17" t="s">
        <v>26</v>
      </c>
      <c r="G1484" s="22">
        <v>10</v>
      </c>
      <c r="H1484" s="2">
        <v>0.97</v>
      </c>
      <c r="M1484" s="23"/>
    </row>
    <row r="1485" spans="1:13" ht="15.75">
      <c r="A1485" s="6">
        <v>-260</v>
      </c>
      <c r="B1485" s="5" t="s">
        <v>3</v>
      </c>
      <c r="C1485" s="26" t="s">
        <v>207</v>
      </c>
      <c r="D1485" s="17" t="s">
        <v>23</v>
      </c>
      <c r="E1485" s="22">
        <v>300</v>
      </c>
      <c r="F1485" s="17" t="s">
        <v>26</v>
      </c>
      <c r="G1485" s="22">
        <v>23.3</v>
      </c>
      <c r="H1485" s="2">
        <v>0.93</v>
      </c>
      <c r="M1485" s="23"/>
    </row>
    <row r="1486" spans="1:13" ht="15.75">
      <c r="A1486" s="6">
        <v>-250</v>
      </c>
      <c r="B1486" s="5" t="s">
        <v>3</v>
      </c>
      <c r="C1486" s="26" t="s">
        <v>207</v>
      </c>
      <c r="D1486" s="17" t="s">
        <v>23</v>
      </c>
      <c r="E1486" s="22">
        <v>280</v>
      </c>
      <c r="F1486" s="17" t="s">
        <v>26</v>
      </c>
      <c r="G1486" s="22">
        <v>36.7</v>
      </c>
      <c r="H1486" s="2">
        <v>0.88</v>
      </c>
      <c r="M1486" s="23"/>
    </row>
    <row r="1487" spans="1:13" ht="15.75">
      <c r="A1487" s="8">
        <v>-240</v>
      </c>
      <c r="B1487" s="5" t="s">
        <v>3</v>
      </c>
      <c r="C1487" s="26" t="s">
        <v>207</v>
      </c>
      <c r="D1487" s="17" t="s">
        <v>23</v>
      </c>
      <c r="E1487" s="22">
        <v>260</v>
      </c>
      <c r="F1487" s="17" t="s">
        <v>26</v>
      </c>
      <c r="G1487" s="22">
        <v>50</v>
      </c>
      <c r="H1487" s="2">
        <v>0.84</v>
      </c>
      <c r="M1487" s="23"/>
    </row>
    <row r="1488" spans="1:13" ht="15.75">
      <c r="A1488" s="6">
        <v>-230</v>
      </c>
      <c r="B1488" s="5" t="s">
        <v>3</v>
      </c>
      <c r="C1488" s="26" t="s">
        <v>207</v>
      </c>
      <c r="D1488" s="17" t="s">
        <v>23</v>
      </c>
      <c r="E1488" s="22">
        <v>234</v>
      </c>
      <c r="F1488" s="17" t="s">
        <v>26</v>
      </c>
      <c r="G1488" s="22">
        <v>50</v>
      </c>
      <c r="H1488" s="2">
        <v>0.82</v>
      </c>
      <c r="M1488" s="23"/>
    </row>
    <row r="1489" spans="1:13" ht="15.75">
      <c r="A1489" s="6">
        <v>-220</v>
      </c>
      <c r="B1489" s="5" t="s">
        <v>3</v>
      </c>
      <c r="C1489" s="26" t="s">
        <v>207</v>
      </c>
      <c r="D1489" s="17" t="s">
        <v>23</v>
      </c>
      <c r="E1489" s="22">
        <v>208</v>
      </c>
      <c r="F1489" s="17" t="s">
        <v>26</v>
      </c>
      <c r="G1489" s="22">
        <v>50</v>
      </c>
      <c r="H1489" s="2">
        <v>0.81</v>
      </c>
      <c r="M1489" s="23"/>
    </row>
    <row r="1490" spans="1:13" ht="15.75">
      <c r="A1490" s="6">
        <v>-210</v>
      </c>
      <c r="B1490" s="5" t="s">
        <v>3</v>
      </c>
      <c r="C1490" s="26" t="s">
        <v>207</v>
      </c>
      <c r="D1490" s="17" t="s">
        <v>23</v>
      </c>
      <c r="E1490" s="22">
        <v>182</v>
      </c>
      <c r="G1490" s="22"/>
      <c r="H1490" s="2"/>
      <c r="M1490" s="23"/>
    </row>
    <row r="1491" spans="1:13" ht="15.75">
      <c r="A1491" s="6">
        <v>-200</v>
      </c>
      <c r="B1491" s="5" t="s">
        <v>3</v>
      </c>
      <c r="C1491" s="26" t="s">
        <v>207</v>
      </c>
      <c r="D1491" s="17" t="s">
        <v>23</v>
      </c>
      <c r="E1491" s="22">
        <v>156</v>
      </c>
      <c r="F1491" s="17" t="s">
        <v>26</v>
      </c>
      <c r="G1491" s="22">
        <v>50</v>
      </c>
      <c r="H1491" s="2">
        <v>0.76</v>
      </c>
      <c r="I1491" s="15" t="s">
        <v>139</v>
      </c>
      <c r="J1491" s="13">
        <v>200</v>
      </c>
      <c r="K1491" s="15" t="s">
        <v>140</v>
      </c>
      <c r="L1491" s="13">
        <v>120</v>
      </c>
      <c r="M1491" s="2">
        <v>0.63</v>
      </c>
    </row>
    <row r="1492" spans="1:13" ht="15.75">
      <c r="A1492" s="8">
        <v>-190</v>
      </c>
      <c r="B1492" s="5" t="s">
        <v>3</v>
      </c>
      <c r="C1492" s="26" t="s">
        <v>207</v>
      </c>
      <c r="D1492" s="17" t="s">
        <v>23</v>
      </c>
      <c r="E1492" s="22">
        <v>130</v>
      </c>
      <c r="F1492" s="17" t="s">
        <v>26</v>
      </c>
      <c r="G1492" s="22">
        <v>60</v>
      </c>
      <c r="H1492" s="2">
        <v>0.68</v>
      </c>
      <c r="M1492" s="23"/>
    </row>
    <row r="1493" spans="1:13" ht="15.75">
      <c r="A1493" s="8">
        <v>-180</v>
      </c>
      <c r="B1493" s="5" t="s">
        <v>3</v>
      </c>
      <c r="C1493" s="26" t="s">
        <v>207</v>
      </c>
      <c r="D1493" s="17" t="s">
        <v>23</v>
      </c>
      <c r="E1493" s="22">
        <v>80</v>
      </c>
      <c r="F1493" s="17" t="s">
        <v>26</v>
      </c>
      <c r="G1493" s="22">
        <v>70</v>
      </c>
      <c r="H1493" s="2">
        <v>0.53</v>
      </c>
      <c r="M1493" s="23"/>
    </row>
    <row r="1494" spans="1:13" ht="15.75">
      <c r="A1494" s="6">
        <v>-170</v>
      </c>
      <c r="B1494" s="5" t="s">
        <v>3</v>
      </c>
      <c r="C1494" s="26" t="s">
        <v>207</v>
      </c>
      <c r="D1494" s="17" t="s">
        <v>26</v>
      </c>
      <c r="E1494" s="22">
        <v>73.3</v>
      </c>
      <c r="F1494" s="17" t="s">
        <v>23</v>
      </c>
      <c r="G1494" s="22">
        <v>69</v>
      </c>
      <c r="H1494" s="2">
        <v>0.52</v>
      </c>
      <c r="M1494" s="23"/>
    </row>
    <row r="1495" spans="1:13" ht="15.75">
      <c r="A1495" s="6">
        <v>-160</v>
      </c>
      <c r="B1495" s="5" t="s">
        <v>3</v>
      </c>
      <c r="C1495" s="26" t="s">
        <v>207</v>
      </c>
      <c r="D1495" s="17" t="s">
        <v>26</v>
      </c>
      <c r="E1495" s="22">
        <v>76.7</v>
      </c>
      <c r="F1495" s="17" t="s">
        <v>23</v>
      </c>
      <c r="G1495" s="22">
        <v>58</v>
      </c>
      <c r="H1495" s="2">
        <v>0.57</v>
      </c>
      <c r="M1495" s="23"/>
    </row>
    <row r="1496" spans="1:13" ht="15.75">
      <c r="A1496" s="8">
        <v>-150</v>
      </c>
      <c r="B1496" s="5" t="s">
        <v>3</v>
      </c>
      <c r="C1496" s="26" t="s">
        <v>207</v>
      </c>
      <c r="D1496" s="17" t="s">
        <v>26</v>
      </c>
      <c r="E1496" s="22">
        <v>80</v>
      </c>
      <c r="F1496" s="17" t="s">
        <v>23</v>
      </c>
      <c r="G1496" s="22">
        <v>47</v>
      </c>
      <c r="H1496" s="2">
        <v>0.63</v>
      </c>
      <c r="M1496" s="23"/>
    </row>
    <row r="1497" spans="1:13" ht="15.75">
      <c r="A1497" s="8">
        <v>-140</v>
      </c>
      <c r="B1497" s="5" t="s">
        <v>3</v>
      </c>
      <c r="C1497" s="26" t="s">
        <v>207</v>
      </c>
      <c r="D1497" s="17" t="s">
        <v>26</v>
      </c>
      <c r="E1497" s="22">
        <v>210</v>
      </c>
      <c r="F1497" s="17" t="s">
        <v>23</v>
      </c>
      <c r="G1497" s="22">
        <v>36</v>
      </c>
      <c r="H1497" s="2">
        <v>0.85</v>
      </c>
      <c r="M1497" s="23"/>
    </row>
    <row r="1498" spans="1:13" ht="15.75">
      <c r="A1498" s="6">
        <v>-130</v>
      </c>
      <c r="B1498" s="5" t="s">
        <v>3</v>
      </c>
      <c r="C1498" s="26" t="s">
        <v>207</v>
      </c>
      <c r="D1498" s="17" t="s">
        <v>26</v>
      </c>
      <c r="E1498" s="22">
        <v>215.6</v>
      </c>
      <c r="F1498" s="17" t="s">
        <v>23</v>
      </c>
      <c r="G1498" s="22">
        <v>25</v>
      </c>
      <c r="H1498" s="2">
        <v>0.9</v>
      </c>
      <c r="M1498" s="23"/>
    </row>
    <row r="1499" spans="1:13" ht="15.75">
      <c r="A1499" s="6">
        <v>-120</v>
      </c>
      <c r="B1499" s="5" t="s">
        <v>3</v>
      </c>
      <c r="C1499" s="26" t="s">
        <v>207</v>
      </c>
      <c r="D1499" s="17" t="s">
        <v>26</v>
      </c>
      <c r="E1499" s="22">
        <v>221.1</v>
      </c>
      <c r="F1499" s="17" t="s">
        <v>23</v>
      </c>
      <c r="G1499" s="22">
        <v>20</v>
      </c>
      <c r="H1499" s="2">
        <v>0.92</v>
      </c>
      <c r="M1499" s="23"/>
    </row>
    <row r="1500" spans="1:13" ht="15.75">
      <c r="A1500" s="6">
        <v>-110</v>
      </c>
      <c r="B1500" s="5" t="s">
        <v>3</v>
      </c>
      <c r="C1500" s="26" t="s">
        <v>207</v>
      </c>
      <c r="D1500" s="17" t="s">
        <v>26</v>
      </c>
      <c r="E1500" s="22">
        <v>226.7</v>
      </c>
      <c r="F1500" s="17" t="s">
        <v>23</v>
      </c>
      <c r="G1500" s="22">
        <v>15</v>
      </c>
      <c r="H1500" s="2">
        <v>0.94</v>
      </c>
      <c r="M1500" s="23"/>
    </row>
    <row r="1501" spans="1:13" ht="15.75">
      <c r="A1501" s="6">
        <v>-100</v>
      </c>
      <c r="B1501" s="5" t="s">
        <v>3</v>
      </c>
      <c r="C1501" s="26" t="s">
        <v>207</v>
      </c>
      <c r="D1501" s="17" t="s">
        <v>26</v>
      </c>
      <c r="E1501" s="22">
        <v>232.2</v>
      </c>
      <c r="F1501" s="17" t="s">
        <v>23</v>
      </c>
      <c r="G1501" s="22">
        <v>10</v>
      </c>
      <c r="H1501" s="2">
        <v>0.96</v>
      </c>
      <c r="M1501" s="23"/>
    </row>
    <row r="1502" spans="1:13" ht="15.75">
      <c r="A1502" s="6">
        <v>-90</v>
      </c>
      <c r="B1502" s="5" t="s">
        <v>3</v>
      </c>
      <c r="C1502" s="26" t="s">
        <v>207</v>
      </c>
      <c r="D1502" s="17" t="s">
        <v>26</v>
      </c>
      <c r="E1502" s="22">
        <v>237.8</v>
      </c>
      <c r="F1502" s="17" t="s">
        <v>23</v>
      </c>
      <c r="G1502" s="22">
        <v>7.5</v>
      </c>
      <c r="H1502" s="2">
        <v>0.97</v>
      </c>
      <c r="M1502" s="23"/>
    </row>
    <row r="1503" spans="1:13" ht="15.75">
      <c r="A1503" s="6">
        <v>-80</v>
      </c>
      <c r="B1503" s="5" t="s">
        <v>3</v>
      </c>
      <c r="C1503" s="26" t="s">
        <v>207</v>
      </c>
      <c r="D1503" s="17" t="s">
        <v>26</v>
      </c>
      <c r="E1503" s="22">
        <v>243.3</v>
      </c>
      <c r="F1503" s="17" t="s">
        <v>23</v>
      </c>
      <c r="G1503" s="22">
        <v>5</v>
      </c>
      <c r="H1503" s="2">
        <v>0.98</v>
      </c>
      <c r="M1503" s="23"/>
    </row>
    <row r="1504" spans="1:13" ht="15.75">
      <c r="A1504" s="6">
        <v>-70</v>
      </c>
      <c r="B1504" s="5" t="s">
        <v>3</v>
      </c>
      <c r="C1504" s="26" t="s">
        <v>207</v>
      </c>
      <c r="D1504" s="17" t="s">
        <v>26</v>
      </c>
      <c r="E1504" s="22">
        <v>248.9</v>
      </c>
      <c r="F1504" s="17" t="s">
        <v>23</v>
      </c>
      <c r="G1504" s="22">
        <v>2.5</v>
      </c>
      <c r="H1504" s="2">
        <v>0.99</v>
      </c>
      <c r="M1504" s="23"/>
    </row>
    <row r="1505" spans="1:13" ht="15.75">
      <c r="A1505" s="6">
        <v>-60</v>
      </c>
      <c r="B1505" s="5" t="s">
        <v>3</v>
      </c>
      <c r="C1505" s="26" t="s">
        <v>207</v>
      </c>
      <c r="D1505" s="17" t="s">
        <v>26</v>
      </c>
      <c r="E1505" s="22">
        <v>254.4</v>
      </c>
      <c r="F1505" s="17" t="s">
        <v>23</v>
      </c>
      <c r="G1505" s="22">
        <v>0</v>
      </c>
      <c r="H1505" s="2">
        <v>1</v>
      </c>
      <c r="M1505" s="23"/>
    </row>
    <row r="1506" spans="1:13" ht="15.75">
      <c r="A1506" s="8">
        <v>-50</v>
      </c>
      <c r="B1506" s="5" t="s">
        <v>3</v>
      </c>
      <c r="C1506" s="26" t="s">
        <v>207</v>
      </c>
      <c r="D1506" s="17" t="s">
        <v>26</v>
      </c>
      <c r="E1506" s="22">
        <v>260</v>
      </c>
      <c r="G1506" s="22"/>
      <c r="H1506" s="2"/>
      <c r="M1506" s="23"/>
    </row>
    <row r="1507" spans="1:13" ht="15.75">
      <c r="A1507" s="6">
        <v>-40</v>
      </c>
      <c r="B1507" s="5" t="s">
        <v>3</v>
      </c>
      <c r="C1507" s="26" t="s">
        <v>207</v>
      </c>
      <c r="D1507" s="17" t="s">
        <v>26</v>
      </c>
      <c r="E1507" s="22">
        <v>264</v>
      </c>
      <c r="G1507" s="22"/>
      <c r="H1507" s="2"/>
      <c r="M1507" s="23"/>
    </row>
    <row r="1508" spans="1:13" ht="15.75">
      <c r="A1508" s="6">
        <v>-30</v>
      </c>
      <c r="B1508" s="5" t="s">
        <v>3</v>
      </c>
      <c r="C1508" s="26" t="s">
        <v>207</v>
      </c>
      <c r="D1508" s="17" t="s">
        <v>26</v>
      </c>
      <c r="E1508" s="22">
        <v>268</v>
      </c>
      <c r="G1508" s="22"/>
      <c r="H1508" s="2"/>
      <c r="M1508" s="23"/>
    </row>
    <row r="1509" spans="1:13" ht="15.75">
      <c r="A1509" s="6">
        <v>-20</v>
      </c>
      <c r="B1509" s="5" t="s">
        <v>3</v>
      </c>
      <c r="C1509" s="26" t="s">
        <v>207</v>
      </c>
      <c r="D1509" s="17" t="s">
        <v>26</v>
      </c>
      <c r="E1509" s="22">
        <v>272</v>
      </c>
      <c r="G1509" s="22"/>
      <c r="H1509" s="2"/>
      <c r="M1509" s="23"/>
    </row>
    <row r="1510" spans="1:13" ht="15.75">
      <c r="A1510" s="6">
        <v>-10</v>
      </c>
      <c r="B1510" s="5" t="s">
        <v>3</v>
      </c>
      <c r="C1510" s="26" t="s">
        <v>207</v>
      </c>
      <c r="D1510" s="17" t="s">
        <v>26</v>
      </c>
      <c r="E1510" s="22">
        <v>276</v>
      </c>
      <c r="G1510" s="22"/>
      <c r="H1510" s="2"/>
      <c r="M1510" s="23"/>
    </row>
    <row r="1511" spans="1:13" ht="15.75">
      <c r="A1511" s="8">
        <v>0</v>
      </c>
      <c r="B1511" s="5" t="s">
        <v>3</v>
      </c>
      <c r="C1511" s="26" t="s">
        <v>207</v>
      </c>
      <c r="D1511" s="17" t="s">
        <v>26</v>
      </c>
      <c r="E1511" s="22">
        <v>280</v>
      </c>
      <c r="G1511" s="22"/>
      <c r="H1511" s="2"/>
      <c r="M1511" s="23"/>
    </row>
    <row r="1512" spans="1:13" ht="15.75">
      <c r="A1512" s="6">
        <v>10</v>
      </c>
      <c r="B1512" s="5" t="s">
        <v>3</v>
      </c>
      <c r="C1512" s="26" t="s">
        <v>207</v>
      </c>
      <c r="D1512" s="17" t="s">
        <v>26</v>
      </c>
      <c r="E1512" s="22">
        <v>276</v>
      </c>
      <c r="G1512" s="22"/>
      <c r="H1512" s="2"/>
      <c r="M1512" s="23"/>
    </row>
    <row r="1513" spans="1:13" ht="15.75">
      <c r="A1513" s="6">
        <v>20</v>
      </c>
      <c r="B1513" s="5" t="s">
        <v>3</v>
      </c>
      <c r="C1513" s="26" t="s">
        <v>207</v>
      </c>
      <c r="D1513" s="17" t="s">
        <v>26</v>
      </c>
      <c r="E1513" s="22">
        <v>272</v>
      </c>
      <c r="G1513" s="22"/>
      <c r="H1513" s="2"/>
      <c r="M1513" s="23"/>
    </row>
    <row r="1514" spans="1:13" ht="15.75">
      <c r="A1514" s="6">
        <v>30</v>
      </c>
      <c r="B1514" s="5" t="s">
        <v>3</v>
      </c>
      <c r="C1514" s="26" t="s">
        <v>207</v>
      </c>
      <c r="D1514" s="17" t="s">
        <v>26</v>
      </c>
      <c r="E1514" s="22">
        <v>268</v>
      </c>
      <c r="G1514" s="22"/>
      <c r="H1514" s="2"/>
      <c r="M1514" s="23"/>
    </row>
    <row r="1515" spans="1:13" ht="15.75">
      <c r="A1515" s="6">
        <v>40</v>
      </c>
      <c r="B1515" s="5" t="s">
        <v>3</v>
      </c>
      <c r="C1515" s="26" t="s">
        <v>207</v>
      </c>
      <c r="D1515" s="17" t="s">
        <v>26</v>
      </c>
      <c r="E1515" s="22">
        <v>264</v>
      </c>
      <c r="G1515" s="22"/>
      <c r="H1515" s="2"/>
      <c r="M1515" s="23"/>
    </row>
    <row r="1516" spans="1:13" ht="15.75">
      <c r="A1516" s="8">
        <v>50</v>
      </c>
      <c r="B1516" s="5" t="s">
        <v>3</v>
      </c>
      <c r="C1516" s="26" t="s">
        <v>207</v>
      </c>
      <c r="D1516" s="17" t="s">
        <v>26</v>
      </c>
      <c r="E1516" s="22">
        <v>260</v>
      </c>
      <c r="G1516" s="22"/>
      <c r="H1516" s="2"/>
      <c r="M1516" s="23"/>
    </row>
    <row r="1517" spans="1:13" ht="15.75">
      <c r="A1517" s="6">
        <v>60</v>
      </c>
      <c r="B1517" s="5" t="s">
        <v>3</v>
      </c>
      <c r="C1517" s="26" t="s">
        <v>207</v>
      </c>
      <c r="D1517" s="17" t="s">
        <v>26</v>
      </c>
      <c r="E1517" s="22">
        <v>260</v>
      </c>
      <c r="G1517" s="22"/>
      <c r="H1517" s="2"/>
      <c r="M1517" s="23"/>
    </row>
    <row r="1518" spans="1:13" ht="15.75">
      <c r="A1518" s="6">
        <v>70</v>
      </c>
      <c r="B1518" s="5" t="s">
        <v>3</v>
      </c>
      <c r="C1518" s="26" t="s">
        <v>207</v>
      </c>
      <c r="D1518" s="17" t="s">
        <v>26</v>
      </c>
      <c r="E1518" s="22">
        <v>260</v>
      </c>
      <c r="G1518" s="22"/>
      <c r="H1518" s="2"/>
      <c r="M1518" s="23"/>
    </row>
    <row r="1519" spans="1:13" ht="15.75">
      <c r="A1519" s="6">
        <v>80</v>
      </c>
      <c r="B1519" s="5" t="s">
        <v>3</v>
      </c>
      <c r="C1519" s="26" t="s">
        <v>207</v>
      </c>
      <c r="D1519" s="17" t="s">
        <v>26</v>
      </c>
      <c r="E1519" s="22">
        <v>260</v>
      </c>
      <c r="G1519" s="22"/>
      <c r="H1519" s="2"/>
      <c r="M1519" s="23"/>
    </row>
    <row r="1520" spans="1:13" ht="15.75">
      <c r="A1520" s="6">
        <v>90</v>
      </c>
      <c r="B1520" s="5" t="s">
        <v>3</v>
      </c>
      <c r="C1520" s="26" t="s">
        <v>207</v>
      </c>
      <c r="D1520" s="17" t="s">
        <v>26</v>
      </c>
      <c r="E1520" s="22">
        <v>260</v>
      </c>
      <c r="G1520" s="22"/>
      <c r="H1520" s="2"/>
      <c r="M1520" s="23"/>
    </row>
    <row r="1521" spans="1:13" ht="15.75">
      <c r="A1521" s="6">
        <v>100</v>
      </c>
      <c r="B1521" s="5" t="s">
        <v>3</v>
      </c>
      <c r="C1521" s="26" t="s">
        <v>207</v>
      </c>
      <c r="D1521" s="17" t="s">
        <v>26</v>
      </c>
      <c r="E1521" s="22">
        <v>260</v>
      </c>
      <c r="G1521" s="22"/>
      <c r="H1521" s="2"/>
      <c r="I1521" s="15" t="s">
        <v>139</v>
      </c>
      <c r="J1521" s="13">
        <v>250</v>
      </c>
      <c r="K1521" s="15" t="s">
        <v>140</v>
      </c>
      <c r="L1521" s="13">
        <v>150</v>
      </c>
      <c r="M1521" s="2">
        <v>0.63</v>
      </c>
    </row>
    <row r="1522" spans="1:13" ht="15.75">
      <c r="A1522" s="6">
        <v>110</v>
      </c>
      <c r="B1522" s="5" t="s">
        <v>3</v>
      </c>
      <c r="C1522" s="26" t="s">
        <v>207</v>
      </c>
      <c r="D1522" s="17" t="s">
        <v>26</v>
      </c>
      <c r="E1522" s="22">
        <v>260</v>
      </c>
      <c r="G1522" s="22"/>
      <c r="H1522" s="2"/>
      <c r="M1522" s="23"/>
    </row>
    <row r="1523" spans="1:13" ht="15.75">
      <c r="A1523" s="6">
        <v>120</v>
      </c>
      <c r="B1523" s="5" t="s">
        <v>3</v>
      </c>
      <c r="C1523" s="26" t="s">
        <v>207</v>
      </c>
      <c r="D1523" s="17" t="s">
        <v>26</v>
      </c>
      <c r="E1523" s="22">
        <v>260</v>
      </c>
      <c r="G1523" s="22"/>
      <c r="H1523" s="2"/>
      <c r="M1523" s="23"/>
    </row>
    <row r="1524" spans="1:13" ht="15.75">
      <c r="A1524" s="6">
        <v>130</v>
      </c>
      <c r="B1524" s="5" t="s">
        <v>3</v>
      </c>
      <c r="C1524" s="26" t="s">
        <v>207</v>
      </c>
      <c r="D1524" s="17" t="s">
        <v>26</v>
      </c>
      <c r="E1524" s="22">
        <v>260</v>
      </c>
      <c r="G1524" s="22"/>
      <c r="H1524" s="2"/>
      <c r="I1524" s="15" t="s">
        <v>140</v>
      </c>
      <c r="J1524" s="13">
        <v>200</v>
      </c>
      <c r="L1524" s="17"/>
      <c r="M1524" s="2"/>
    </row>
    <row r="1525" spans="1:13" ht="15.75">
      <c r="A1525" s="6">
        <v>140</v>
      </c>
      <c r="B1525" s="5" t="s">
        <v>3</v>
      </c>
      <c r="C1525" s="26" t="s">
        <v>207</v>
      </c>
      <c r="D1525" s="17" t="s">
        <v>26</v>
      </c>
      <c r="E1525" s="22">
        <v>260</v>
      </c>
      <c r="G1525" s="22"/>
      <c r="H1525" s="2"/>
      <c r="M1525" s="23"/>
    </row>
    <row r="1526" spans="1:13" ht="15.75">
      <c r="A1526" s="20">
        <v>150</v>
      </c>
      <c r="B1526" s="3" t="s">
        <v>3</v>
      </c>
      <c r="C1526" s="26" t="s">
        <v>207</v>
      </c>
      <c r="D1526" s="17" t="s">
        <v>26</v>
      </c>
      <c r="E1526" s="22">
        <v>260</v>
      </c>
      <c r="G1526" s="22"/>
      <c r="H1526" s="2"/>
      <c r="M1526" s="23"/>
    </row>
    <row r="1527" spans="1:13" ht="15.75">
      <c r="A1527" s="20">
        <v>160</v>
      </c>
      <c r="B1527" s="3" t="s">
        <v>3</v>
      </c>
      <c r="C1527" s="26" t="s">
        <v>207</v>
      </c>
      <c r="D1527" s="17" t="s">
        <v>26</v>
      </c>
      <c r="E1527" s="22">
        <v>260</v>
      </c>
      <c r="G1527" s="22"/>
      <c r="H1527" s="2"/>
      <c r="M1527" s="23"/>
    </row>
    <row r="1528" spans="1:13" ht="15.75">
      <c r="A1528" s="20">
        <v>170</v>
      </c>
      <c r="B1528" s="3" t="s">
        <v>3</v>
      </c>
      <c r="C1528" s="26" t="s">
        <v>207</v>
      </c>
      <c r="D1528" s="17" t="s">
        <v>26</v>
      </c>
      <c r="E1528" s="22">
        <v>260</v>
      </c>
      <c r="G1528" s="22"/>
      <c r="H1528" s="2"/>
      <c r="M1528" s="23"/>
    </row>
    <row r="1529" spans="1:13" ht="15.75">
      <c r="A1529" s="20">
        <v>180</v>
      </c>
      <c r="B1529" s="3" t="s">
        <v>3</v>
      </c>
      <c r="C1529" s="26" t="s">
        <v>207</v>
      </c>
      <c r="D1529" s="17" t="s">
        <v>26</v>
      </c>
      <c r="E1529" s="22">
        <v>260</v>
      </c>
      <c r="G1529" s="22"/>
      <c r="H1529" s="2"/>
      <c r="M1529" s="23"/>
    </row>
    <row r="1530" spans="1:13" ht="15.75">
      <c r="A1530" s="20">
        <v>190</v>
      </c>
      <c r="B1530" s="3" t="s">
        <v>3</v>
      </c>
      <c r="C1530" s="26" t="s">
        <v>207</v>
      </c>
      <c r="D1530" s="17" t="s">
        <v>26</v>
      </c>
      <c r="E1530" s="22">
        <v>260</v>
      </c>
      <c r="G1530" s="22"/>
      <c r="H1530" s="2"/>
      <c r="M1530" s="23"/>
    </row>
    <row r="1531" spans="1:13" ht="15.75">
      <c r="A1531" s="20">
        <v>200</v>
      </c>
      <c r="B1531" s="3" t="s">
        <v>3</v>
      </c>
      <c r="C1531" s="26" t="s">
        <v>207</v>
      </c>
      <c r="D1531" s="17" t="s">
        <v>26</v>
      </c>
      <c r="E1531" s="22">
        <v>260</v>
      </c>
      <c r="G1531" s="22"/>
      <c r="H1531" s="2"/>
      <c r="M1531" s="23"/>
    </row>
    <row r="1532" spans="1:13" ht="15.75">
      <c r="A1532" s="20">
        <v>210</v>
      </c>
      <c r="B1532" s="3" t="s">
        <v>3</v>
      </c>
      <c r="C1532" s="26" t="s">
        <v>207</v>
      </c>
      <c r="D1532" s="17" t="s">
        <v>26</v>
      </c>
      <c r="E1532" s="22">
        <v>173.3</v>
      </c>
      <c r="G1532" s="22"/>
      <c r="H1532" s="2"/>
      <c r="M1532" s="23"/>
    </row>
    <row r="1533" spans="1:13" ht="15.75">
      <c r="A1533" s="20">
        <v>220</v>
      </c>
      <c r="B1533" s="3" t="s">
        <v>3</v>
      </c>
      <c r="C1533" s="26" t="s">
        <v>207</v>
      </c>
      <c r="D1533" s="17" t="s">
        <v>26</v>
      </c>
      <c r="E1533" s="22">
        <v>86.7</v>
      </c>
      <c r="G1533" s="22"/>
      <c r="H1533" s="2"/>
      <c r="M1533" s="23"/>
    </row>
    <row r="1534" spans="1:13" ht="15.75">
      <c r="A1534" s="20">
        <v>230</v>
      </c>
      <c r="B1534" s="3" t="s">
        <v>3</v>
      </c>
      <c r="C1534" s="26" t="s">
        <v>207</v>
      </c>
      <c r="D1534" s="17" t="s">
        <v>34</v>
      </c>
      <c r="E1534" s="22">
        <v>230</v>
      </c>
      <c r="F1534" s="17" t="s">
        <v>26</v>
      </c>
      <c r="G1534" s="22">
        <v>0</v>
      </c>
      <c r="H1534" s="2">
        <v>1</v>
      </c>
      <c r="M1534" s="23"/>
    </row>
    <row r="1535" spans="1:13" ht="15.75">
      <c r="A1535" s="20">
        <v>240</v>
      </c>
      <c r="B1535" s="3" t="s">
        <v>3</v>
      </c>
      <c r="C1535" s="26" t="s">
        <v>207</v>
      </c>
      <c r="D1535" s="17" t="s">
        <v>34</v>
      </c>
      <c r="E1535" s="22">
        <v>235</v>
      </c>
      <c r="G1535" s="22"/>
      <c r="H1535" s="2"/>
      <c r="M1535" s="23"/>
    </row>
    <row r="1536" spans="1:13" ht="15.75">
      <c r="A1536" s="20">
        <v>250</v>
      </c>
      <c r="B1536" s="3" t="s">
        <v>3</v>
      </c>
      <c r="C1536" s="26" t="s">
        <v>207</v>
      </c>
      <c r="D1536" s="17" t="s">
        <v>34</v>
      </c>
      <c r="E1536" s="22">
        <v>240</v>
      </c>
      <c r="G1536" s="22"/>
      <c r="H1536" s="2"/>
      <c r="M1536" s="23"/>
    </row>
    <row r="1537" spans="1:13" ht="15.75">
      <c r="A1537" s="20">
        <v>260</v>
      </c>
      <c r="B1537" s="3" t="s">
        <v>3</v>
      </c>
      <c r="C1537" s="26" t="s">
        <v>207</v>
      </c>
      <c r="D1537" s="17" t="s">
        <v>34</v>
      </c>
      <c r="E1537" s="22">
        <v>245</v>
      </c>
      <c r="G1537" s="22"/>
      <c r="H1537" s="2"/>
      <c r="M1537" s="23"/>
    </row>
    <row r="1538" spans="1:13" ht="15.75">
      <c r="A1538" s="20">
        <v>270</v>
      </c>
      <c r="B1538" s="3" t="s">
        <v>3</v>
      </c>
      <c r="C1538" s="26" t="s">
        <v>207</v>
      </c>
      <c r="D1538" s="17" t="s">
        <v>34</v>
      </c>
      <c r="E1538" s="22">
        <v>250</v>
      </c>
      <c r="G1538" s="22"/>
      <c r="H1538" s="2"/>
      <c r="M1538" s="23"/>
    </row>
    <row r="1539" spans="1:13" ht="15.75">
      <c r="A1539" s="20">
        <v>280</v>
      </c>
      <c r="B1539" s="3" t="s">
        <v>3</v>
      </c>
      <c r="C1539" s="26" t="s">
        <v>207</v>
      </c>
      <c r="D1539" s="17" t="s">
        <v>34</v>
      </c>
      <c r="E1539" s="22">
        <v>255</v>
      </c>
      <c r="G1539" s="22"/>
      <c r="H1539" s="2"/>
      <c r="M1539" s="23"/>
    </row>
    <row r="1540" spans="1:13" ht="15.75">
      <c r="A1540" s="20">
        <v>290</v>
      </c>
      <c r="B1540" s="3" t="s">
        <v>3</v>
      </c>
      <c r="C1540" s="26" t="s">
        <v>207</v>
      </c>
      <c r="D1540" s="17" t="s">
        <v>34</v>
      </c>
      <c r="E1540" s="22">
        <v>260</v>
      </c>
      <c r="G1540" s="22"/>
      <c r="H1540" s="2"/>
      <c r="M1540" s="23"/>
    </row>
    <row r="1541" spans="1:13" ht="15.75">
      <c r="A1541" s="20">
        <v>300</v>
      </c>
      <c r="B1541" s="3" t="s">
        <v>3</v>
      </c>
      <c r="C1541" s="26" t="s">
        <v>207</v>
      </c>
      <c r="D1541" s="17" t="s">
        <v>34</v>
      </c>
      <c r="E1541" s="22">
        <v>265</v>
      </c>
      <c r="G1541" s="22"/>
      <c r="H1541" s="2"/>
      <c r="M1541" s="23"/>
    </row>
    <row r="1542" spans="1:13" ht="15.75">
      <c r="A1542" s="20">
        <v>310</v>
      </c>
      <c r="B1542" s="3" t="s">
        <v>3</v>
      </c>
      <c r="C1542" s="26" t="s">
        <v>207</v>
      </c>
      <c r="D1542" s="17" t="s">
        <v>34</v>
      </c>
      <c r="E1542" s="22">
        <v>270</v>
      </c>
      <c r="G1542" s="22"/>
      <c r="H1542" s="2"/>
      <c r="M1542" s="23"/>
    </row>
    <row r="1543" spans="1:13" ht="15.75">
      <c r="A1543" s="20">
        <v>320</v>
      </c>
      <c r="B1543" s="3" t="s">
        <v>3</v>
      </c>
      <c r="C1543" s="26" t="s">
        <v>207</v>
      </c>
      <c r="D1543" s="17" t="s">
        <v>34</v>
      </c>
      <c r="E1543" s="22">
        <v>275</v>
      </c>
      <c r="G1543" s="22"/>
      <c r="H1543" s="2"/>
      <c r="M1543" s="23"/>
    </row>
    <row r="1544" spans="1:13" ht="15.75">
      <c r="A1544" s="20">
        <v>330</v>
      </c>
      <c r="B1544" s="3" t="s">
        <v>3</v>
      </c>
      <c r="C1544" s="26" t="s">
        <v>207</v>
      </c>
      <c r="D1544" s="17" t="s">
        <v>34</v>
      </c>
      <c r="E1544" s="22">
        <v>280</v>
      </c>
      <c r="G1544" s="22"/>
      <c r="H1544" s="2"/>
      <c r="M1544" s="23"/>
    </row>
    <row r="1545" spans="1:13" ht="15.75">
      <c r="A1545" s="20">
        <v>340</v>
      </c>
      <c r="B1545" s="3" t="s">
        <v>3</v>
      </c>
      <c r="C1545" s="26" t="s">
        <v>207</v>
      </c>
      <c r="D1545" s="17" t="s">
        <v>34</v>
      </c>
      <c r="E1545" s="22">
        <v>285</v>
      </c>
      <c r="G1545" s="22"/>
      <c r="H1545" s="2"/>
      <c r="M1545" s="23"/>
    </row>
    <row r="1546" spans="1:13" ht="15.75">
      <c r="A1546" s="20">
        <v>350</v>
      </c>
      <c r="B1546" s="3" t="s">
        <v>3</v>
      </c>
      <c r="C1546" s="26" t="s">
        <v>207</v>
      </c>
      <c r="D1546" s="17" t="s">
        <v>34</v>
      </c>
      <c r="E1546" s="22">
        <v>290</v>
      </c>
      <c r="G1546" s="22"/>
      <c r="H1546" s="2"/>
      <c r="M1546" s="23"/>
    </row>
    <row r="1547" spans="1:13" ht="15.75">
      <c r="A1547" s="12">
        <v>360</v>
      </c>
      <c r="B1547" s="3" t="s">
        <v>3</v>
      </c>
      <c r="C1547" s="26" t="s">
        <v>207</v>
      </c>
      <c r="D1547" s="17" t="s">
        <v>34</v>
      </c>
      <c r="E1547" s="22">
        <v>295</v>
      </c>
      <c r="G1547" s="22"/>
      <c r="H1547" s="2"/>
      <c r="I1547" s="15" t="s">
        <v>147</v>
      </c>
      <c r="J1547" s="13">
        <v>250</v>
      </c>
      <c r="K1547" s="15" t="s">
        <v>140</v>
      </c>
      <c r="L1547" s="13">
        <v>150</v>
      </c>
      <c r="M1547" s="2">
        <v>0.63</v>
      </c>
    </row>
    <row r="1548" spans="1:13" ht="15.75">
      <c r="A1548" s="20">
        <v>370</v>
      </c>
      <c r="B1548" s="3" t="s">
        <v>3</v>
      </c>
      <c r="C1548" s="26" t="s">
        <v>207</v>
      </c>
      <c r="D1548" s="17" t="s">
        <v>34</v>
      </c>
      <c r="E1548" s="22">
        <v>300</v>
      </c>
      <c r="G1548" s="22"/>
      <c r="H1548" s="2"/>
      <c r="M1548" s="23"/>
    </row>
    <row r="1549" spans="1:13" ht="15.75">
      <c r="A1549" s="20">
        <v>380</v>
      </c>
      <c r="B1549" s="3" t="s">
        <v>3</v>
      </c>
      <c r="C1549" s="26" t="s">
        <v>207</v>
      </c>
      <c r="D1549" s="17" t="s">
        <v>34</v>
      </c>
      <c r="E1549" s="22">
        <v>305</v>
      </c>
      <c r="F1549" s="17" t="s">
        <v>35</v>
      </c>
      <c r="G1549" s="22">
        <v>250</v>
      </c>
      <c r="H1549" s="2">
        <v>0.55</v>
      </c>
      <c r="M1549" s="23"/>
    </row>
    <row r="1550" spans="1:13" ht="15.75">
      <c r="A1550" s="6">
        <v>390</v>
      </c>
      <c r="B1550" s="5" t="s">
        <v>3</v>
      </c>
      <c r="C1550" s="26" t="s">
        <v>207</v>
      </c>
      <c r="D1550" s="17" t="s">
        <v>34</v>
      </c>
      <c r="E1550" s="22">
        <v>310</v>
      </c>
      <c r="F1550" s="17" t="s">
        <v>35</v>
      </c>
      <c r="G1550" s="22">
        <v>275</v>
      </c>
      <c r="H1550" s="2">
        <v>0.53</v>
      </c>
      <c r="M1550" s="23"/>
    </row>
    <row r="1551" spans="1:13" ht="15.75">
      <c r="A1551" s="20">
        <v>400</v>
      </c>
      <c r="B1551" s="3" t="s">
        <v>3</v>
      </c>
      <c r="C1551" s="26" t="s">
        <v>207</v>
      </c>
      <c r="D1551" s="17" t="s">
        <v>34</v>
      </c>
      <c r="E1551" s="22">
        <v>315</v>
      </c>
      <c r="F1551" s="17" t="s">
        <v>35</v>
      </c>
      <c r="G1551" s="22">
        <v>300</v>
      </c>
      <c r="H1551" s="2">
        <v>0.51</v>
      </c>
      <c r="M1551" s="23"/>
    </row>
    <row r="1552" spans="1:13" ht="15.75">
      <c r="A1552" s="20">
        <v>410</v>
      </c>
      <c r="B1552" s="3" t="s">
        <v>3</v>
      </c>
      <c r="C1552" s="26" t="s">
        <v>207</v>
      </c>
      <c r="D1552" s="17" t="s">
        <v>35</v>
      </c>
      <c r="E1552" s="22">
        <v>325</v>
      </c>
      <c r="F1552" s="17" t="s">
        <v>34</v>
      </c>
      <c r="G1552" s="22">
        <v>320</v>
      </c>
      <c r="H1552" s="2">
        <v>0.5</v>
      </c>
      <c r="M1552" s="23"/>
    </row>
    <row r="1553" spans="1:13" ht="15.75">
      <c r="A1553" s="20">
        <v>420</v>
      </c>
      <c r="B1553" s="3" t="s">
        <v>3</v>
      </c>
      <c r="C1553" s="26" t="s">
        <v>207</v>
      </c>
      <c r="D1553" s="17" t="s">
        <v>35</v>
      </c>
      <c r="E1553" s="22">
        <v>350</v>
      </c>
      <c r="F1553" s="17" t="s">
        <v>34</v>
      </c>
      <c r="G1553" s="22">
        <v>325</v>
      </c>
      <c r="H1553" s="2">
        <v>0.52</v>
      </c>
      <c r="M1553" s="23"/>
    </row>
    <row r="1554" spans="1:13" ht="15.75">
      <c r="A1554" s="20">
        <v>430</v>
      </c>
      <c r="B1554" s="3" t="s">
        <v>3</v>
      </c>
      <c r="C1554" s="26" t="s">
        <v>207</v>
      </c>
      <c r="D1554" s="17" t="s">
        <v>35</v>
      </c>
      <c r="E1554" s="22">
        <v>375</v>
      </c>
      <c r="F1554" s="17" t="s">
        <v>34</v>
      </c>
      <c r="G1554" s="22">
        <v>330</v>
      </c>
      <c r="H1554" s="2">
        <v>0.53</v>
      </c>
      <c r="M1554" s="23"/>
    </row>
    <row r="1555" spans="1:13" ht="15.75">
      <c r="A1555" s="20">
        <v>440</v>
      </c>
      <c r="B1555" s="3" t="s">
        <v>3</v>
      </c>
      <c r="C1555" s="26" t="s">
        <v>207</v>
      </c>
      <c r="D1555" s="17" t="s">
        <v>35</v>
      </c>
      <c r="E1555" s="22">
        <v>400</v>
      </c>
      <c r="F1555" s="17" t="s">
        <v>34</v>
      </c>
      <c r="G1555" s="22">
        <v>335</v>
      </c>
      <c r="H1555" s="2">
        <v>0.54</v>
      </c>
      <c r="M1555" s="23"/>
    </row>
    <row r="1556" spans="1:13" ht="15.75">
      <c r="A1556" s="20">
        <v>450</v>
      </c>
      <c r="B1556" s="3" t="s">
        <v>3</v>
      </c>
      <c r="C1556" s="26" t="s">
        <v>207</v>
      </c>
      <c r="D1556" s="17" t="s">
        <v>34</v>
      </c>
      <c r="E1556" s="22">
        <v>340</v>
      </c>
      <c r="F1556" s="17" t="s">
        <v>44</v>
      </c>
      <c r="G1556" s="22">
        <v>280</v>
      </c>
      <c r="H1556" s="2">
        <v>0.55</v>
      </c>
      <c r="M1556" s="23"/>
    </row>
    <row r="1557" spans="1:13" ht="15.75">
      <c r="A1557" s="20">
        <v>460</v>
      </c>
      <c r="B1557" s="3" t="s">
        <v>3</v>
      </c>
      <c r="C1557" s="26" t="s">
        <v>207</v>
      </c>
      <c r="D1557" s="17" t="s">
        <v>34</v>
      </c>
      <c r="E1557" s="22">
        <v>341</v>
      </c>
      <c r="F1557" s="17" t="s">
        <v>44</v>
      </c>
      <c r="G1557" s="22">
        <v>250</v>
      </c>
      <c r="H1557" s="2">
        <v>0.58</v>
      </c>
      <c r="M1557" s="23"/>
    </row>
    <row r="1558" spans="1:13" ht="15.75">
      <c r="A1558" s="20">
        <v>470</v>
      </c>
      <c r="B1558" s="3" t="s">
        <v>3</v>
      </c>
      <c r="C1558" s="26" t="s">
        <v>207</v>
      </c>
      <c r="D1558" s="17" t="s">
        <v>34</v>
      </c>
      <c r="E1558" s="22">
        <v>342</v>
      </c>
      <c r="F1558" s="17" t="s">
        <v>44</v>
      </c>
      <c r="G1558" s="22">
        <v>220</v>
      </c>
      <c r="H1558" s="2">
        <v>0.61</v>
      </c>
      <c r="M1558" s="23"/>
    </row>
    <row r="1559" spans="1:13" ht="15.75">
      <c r="A1559" s="20">
        <v>480</v>
      </c>
      <c r="B1559" s="3" t="s">
        <v>3</v>
      </c>
      <c r="C1559" s="26" t="s">
        <v>207</v>
      </c>
      <c r="D1559" s="17" t="s">
        <v>34</v>
      </c>
      <c r="E1559" s="22">
        <v>343</v>
      </c>
      <c r="F1559" s="17" t="s">
        <v>44</v>
      </c>
      <c r="G1559" s="22">
        <v>190</v>
      </c>
      <c r="H1559" s="2">
        <v>0.64</v>
      </c>
      <c r="M1559" s="23"/>
    </row>
    <row r="1560" spans="1:13" ht="15.75">
      <c r="A1560" s="20">
        <v>490</v>
      </c>
      <c r="B1560" s="3" t="s">
        <v>3</v>
      </c>
      <c r="C1560" s="26" t="s">
        <v>207</v>
      </c>
      <c r="D1560" s="17" t="s">
        <v>34</v>
      </c>
      <c r="E1560" s="22">
        <v>344</v>
      </c>
      <c r="F1560" s="17" t="s">
        <v>44</v>
      </c>
      <c r="G1560" s="22">
        <v>160</v>
      </c>
      <c r="H1560" s="2">
        <v>0.68</v>
      </c>
      <c r="M1560" s="23"/>
    </row>
    <row r="1561" spans="1:13" ht="15.75">
      <c r="A1561" s="12">
        <v>500</v>
      </c>
      <c r="B1561" s="3" t="s">
        <v>3</v>
      </c>
      <c r="C1561" s="26" t="s">
        <v>207</v>
      </c>
      <c r="D1561" s="17" t="s">
        <v>34</v>
      </c>
      <c r="E1561" s="22">
        <v>345</v>
      </c>
      <c r="F1561" s="17" t="s">
        <v>44</v>
      </c>
      <c r="G1561" s="22">
        <v>167.5</v>
      </c>
      <c r="H1561" s="2">
        <v>0.67</v>
      </c>
      <c r="I1561" s="15" t="s">
        <v>146</v>
      </c>
      <c r="J1561" s="13">
        <v>400</v>
      </c>
      <c r="K1561" s="15" t="s">
        <v>147</v>
      </c>
      <c r="L1561" s="13">
        <v>400</v>
      </c>
      <c r="M1561" s="2">
        <v>0.5</v>
      </c>
    </row>
    <row r="1562" spans="1:13" ht="15.75">
      <c r="A1562" s="20">
        <v>510</v>
      </c>
      <c r="B1562" s="3" t="s">
        <v>3</v>
      </c>
      <c r="C1562" s="26" t="s">
        <v>207</v>
      </c>
      <c r="D1562" s="17" t="s">
        <v>34</v>
      </c>
      <c r="E1562" s="22">
        <v>346</v>
      </c>
      <c r="F1562" s="17" t="s">
        <v>44</v>
      </c>
      <c r="G1562" s="22">
        <v>175</v>
      </c>
      <c r="H1562" s="2">
        <v>0.66</v>
      </c>
      <c r="M1562" s="23"/>
    </row>
    <row r="1563" spans="1:13" ht="15.75">
      <c r="A1563" s="20">
        <v>520</v>
      </c>
      <c r="B1563" s="3" t="s">
        <v>3</v>
      </c>
      <c r="C1563" s="26" t="s">
        <v>207</v>
      </c>
      <c r="D1563" s="17" t="s">
        <v>34</v>
      </c>
      <c r="E1563" s="22">
        <v>347</v>
      </c>
      <c r="F1563" s="17" t="s">
        <v>44</v>
      </c>
      <c r="G1563" s="22">
        <v>182.5</v>
      </c>
      <c r="H1563" s="2">
        <v>0.66</v>
      </c>
      <c r="M1563" s="23"/>
    </row>
    <row r="1564" spans="1:13" ht="15.75">
      <c r="A1564" s="20">
        <v>530</v>
      </c>
      <c r="B1564" s="3" t="s">
        <v>3</v>
      </c>
      <c r="C1564" s="26" t="s">
        <v>207</v>
      </c>
      <c r="D1564" s="17" t="s">
        <v>34</v>
      </c>
      <c r="E1564" s="22">
        <v>348</v>
      </c>
      <c r="F1564" s="17" t="s">
        <v>44</v>
      </c>
      <c r="G1564" s="22">
        <v>190</v>
      </c>
      <c r="H1564" s="2">
        <v>0.65</v>
      </c>
      <c r="M1564" s="23"/>
    </row>
    <row r="1565" spans="1:13" ht="15.75">
      <c r="A1565" s="20">
        <v>540</v>
      </c>
      <c r="B1565" s="3" t="s">
        <v>3</v>
      </c>
      <c r="C1565" s="26" t="s">
        <v>207</v>
      </c>
      <c r="D1565" s="17" t="s">
        <v>34</v>
      </c>
      <c r="E1565" s="22">
        <v>349</v>
      </c>
      <c r="F1565" s="17" t="s">
        <v>44</v>
      </c>
      <c r="G1565" s="22">
        <v>216.7</v>
      </c>
      <c r="H1565" s="2">
        <v>0.62</v>
      </c>
      <c r="M1565" s="23"/>
    </row>
    <row r="1566" spans="1:13" ht="15.75">
      <c r="A1566" s="20">
        <v>550</v>
      </c>
      <c r="B1566" s="3" t="s">
        <v>3</v>
      </c>
      <c r="C1566" s="26" t="s">
        <v>207</v>
      </c>
      <c r="D1566" s="17" t="s">
        <v>34</v>
      </c>
      <c r="E1566" s="22">
        <v>350</v>
      </c>
      <c r="F1566" s="17" t="s">
        <v>44</v>
      </c>
      <c r="G1566" s="22">
        <v>243.3</v>
      </c>
      <c r="H1566" s="2">
        <v>0.59</v>
      </c>
      <c r="M1566" s="23"/>
    </row>
    <row r="1567" spans="1:13" ht="15.75">
      <c r="A1567" s="20">
        <v>560</v>
      </c>
      <c r="B1567" s="3" t="s">
        <v>3</v>
      </c>
      <c r="C1567" s="26" t="s">
        <v>207</v>
      </c>
      <c r="D1567" s="17" t="s">
        <v>34</v>
      </c>
      <c r="E1567" s="22">
        <v>332</v>
      </c>
      <c r="F1567" s="17" t="s">
        <v>44</v>
      </c>
      <c r="G1567" s="22">
        <v>270</v>
      </c>
      <c r="H1567" s="2">
        <v>0.55</v>
      </c>
      <c r="M1567" s="23"/>
    </row>
    <row r="1568" spans="1:13" ht="15.75">
      <c r="A1568" s="20">
        <v>570</v>
      </c>
      <c r="B1568" s="3" t="s">
        <v>3</v>
      </c>
      <c r="C1568" s="26" t="s">
        <v>207</v>
      </c>
      <c r="D1568" s="17" t="s">
        <v>34</v>
      </c>
      <c r="E1568" s="22">
        <v>314</v>
      </c>
      <c r="F1568" s="17" t="s">
        <v>44</v>
      </c>
      <c r="G1568" s="22">
        <v>230</v>
      </c>
      <c r="H1568" s="2">
        <v>0.58</v>
      </c>
      <c r="M1568" s="23"/>
    </row>
    <row r="1569" spans="1:13" ht="15.75">
      <c r="A1569" s="20">
        <v>580</v>
      </c>
      <c r="B1569" s="3" t="s">
        <v>3</v>
      </c>
      <c r="C1569" s="26" t="s">
        <v>207</v>
      </c>
      <c r="D1569" s="17" t="s">
        <v>34</v>
      </c>
      <c r="E1569" s="22">
        <v>296</v>
      </c>
      <c r="F1569" s="17" t="s">
        <v>44</v>
      </c>
      <c r="G1569" s="22">
        <v>240</v>
      </c>
      <c r="H1569" s="2">
        <v>0.55</v>
      </c>
      <c r="M1569" s="23"/>
    </row>
    <row r="1570" spans="1:13" ht="15.75">
      <c r="A1570" s="20">
        <v>590</v>
      </c>
      <c r="B1570" s="3" t="s">
        <v>3</v>
      </c>
      <c r="C1570" s="26" t="s">
        <v>207</v>
      </c>
      <c r="D1570" s="17" t="s">
        <v>34</v>
      </c>
      <c r="E1570" s="22">
        <v>278</v>
      </c>
      <c r="F1570" s="17" t="s">
        <v>44</v>
      </c>
      <c r="G1570" s="22">
        <v>250</v>
      </c>
      <c r="H1570" s="2">
        <v>0.53</v>
      </c>
      <c r="M1570" s="23"/>
    </row>
    <row r="1571" spans="1:13" ht="15.75">
      <c r="A1571" s="20">
        <v>600</v>
      </c>
      <c r="B1571" s="3" t="s">
        <v>3</v>
      </c>
      <c r="C1571" s="26" t="s">
        <v>207</v>
      </c>
      <c r="D1571" s="17" t="s">
        <v>34</v>
      </c>
      <c r="E1571" s="22">
        <v>260</v>
      </c>
      <c r="F1571" s="17" t="s">
        <v>44</v>
      </c>
      <c r="G1571" s="22">
        <v>230</v>
      </c>
      <c r="H1571" s="2">
        <v>0.53</v>
      </c>
      <c r="M1571" s="23"/>
    </row>
    <row r="1572" spans="1:13" ht="15.75">
      <c r="A1572" s="6">
        <v>610</v>
      </c>
      <c r="B1572" s="5" t="s">
        <v>3</v>
      </c>
      <c r="C1572" s="26" t="s">
        <v>207</v>
      </c>
      <c r="D1572" s="17" t="s">
        <v>34</v>
      </c>
      <c r="E1572" s="22">
        <v>270</v>
      </c>
      <c r="F1572" s="17" t="s">
        <v>44</v>
      </c>
      <c r="G1572" s="22">
        <v>217</v>
      </c>
      <c r="H1572" s="2">
        <v>0.55</v>
      </c>
      <c r="M1572" s="23"/>
    </row>
    <row r="1573" spans="1:13" ht="15.75">
      <c r="A1573" s="8">
        <v>620</v>
      </c>
      <c r="B1573" s="5" t="s">
        <v>3</v>
      </c>
      <c r="C1573" s="26" t="s">
        <v>207</v>
      </c>
      <c r="D1573" s="17" t="s">
        <v>34</v>
      </c>
      <c r="E1573" s="22">
        <v>280</v>
      </c>
      <c r="F1573" s="17" t="s">
        <v>44</v>
      </c>
      <c r="G1573" s="22">
        <v>204</v>
      </c>
      <c r="H1573" s="2">
        <v>0.58</v>
      </c>
      <c r="I1573" s="15" t="s">
        <v>147</v>
      </c>
      <c r="J1573" s="13">
        <v>500</v>
      </c>
      <c r="K1573" s="15" t="s">
        <v>146</v>
      </c>
      <c r="L1573" s="13">
        <v>350</v>
      </c>
      <c r="M1573" s="2">
        <v>0.59</v>
      </c>
    </row>
    <row r="1574" spans="1:13" ht="15.75">
      <c r="A1574" s="8">
        <v>630</v>
      </c>
      <c r="B1574" s="5" t="s">
        <v>3</v>
      </c>
      <c r="C1574" s="26" t="s">
        <v>207</v>
      </c>
      <c r="D1574" s="17" t="s">
        <v>34</v>
      </c>
      <c r="E1574" s="22">
        <v>260</v>
      </c>
      <c r="F1574" s="17" t="s">
        <v>44</v>
      </c>
      <c r="G1574" s="22">
        <v>191</v>
      </c>
      <c r="H1574" s="2">
        <v>0.58</v>
      </c>
      <c r="M1574" s="23"/>
    </row>
    <row r="1575" spans="1:13" ht="15.75">
      <c r="A1575" s="8">
        <v>640</v>
      </c>
      <c r="B1575" s="5" t="s">
        <v>3</v>
      </c>
      <c r="C1575" s="26" t="s">
        <v>207</v>
      </c>
      <c r="D1575" s="17" t="s">
        <v>58</v>
      </c>
      <c r="E1575" s="22">
        <v>410</v>
      </c>
      <c r="F1575" s="17" t="s">
        <v>44</v>
      </c>
      <c r="G1575" s="22">
        <v>178</v>
      </c>
      <c r="H1575" s="2">
        <v>0.7</v>
      </c>
      <c r="M1575" s="23"/>
    </row>
    <row r="1576" spans="1:13" ht="15.75">
      <c r="A1576" s="19">
        <v>650</v>
      </c>
      <c r="B1576" s="5" t="s">
        <v>3</v>
      </c>
      <c r="C1576" s="26" t="s">
        <v>207</v>
      </c>
      <c r="D1576" s="17" t="s">
        <v>58</v>
      </c>
      <c r="E1576" s="22">
        <v>640</v>
      </c>
      <c r="F1576" s="17" t="s">
        <v>44</v>
      </c>
      <c r="G1576" s="22">
        <v>165</v>
      </c>
      <c r="H1576" s="2">
        <v>0.8</v>
      </c>
      <c r="M1576" s="23"/>
    </row>
    <row r="1577" spans="1:13" ht="15.75">
      <c r="A1577" s="8">
        <v>660</v>
      </c>
      <c r="B1577" s="5" t="s">
        <v>3</v>
      </c>
      <c r="C1577" s="26" t="s">
        <v>207</v>
      </c>
      <c r="D1577" s="17" t="s">
        <v>58</v>
      </c>
      <c r="E1577" s="22">
        <v>670</v>
      </c>
      <c r="F1577" s="17" t="s">
        <v>44</v>
      </c>
      <c r="G1577" s="22">
        <v>152</v>
      </c>
      <c r="H1577" s="2">
        <v>0.82</v>
      </c>
      <c r="M1577" s="23"/>
    </row>
    <row r="1578" spans="1:13" ht="15.75">
      <c r="A1578" s="6">
        <v>670</v>
      </c>
      <c r="B1578" s="5" t="s">
        <v>3</v>
      </c>
      <c r="C1578" s="26" t="s">
        <v>207</v>
      </c>
      <c r="D1578" s="17" t="s">
        <v>58</v>
      </c>
      <c r="E1578" s="22">
        <v>727.5</v>
      </c>
      <c r="F1578" s="17" t="s">
        <v>44</v>
      </c>
      <c r="G1578" s="22">
        <v>139</v>
      </c>
      <c r="H1578" s="2">
        <v>0.84</v>
      </c>
      <c r="M1578" s="23"/>
    </row>
    <row r="1579" spans="1:13" ht="15.75">
      <c r="A1579" s="6">
        <v>680</v>
      </c>
      <c r="B1579" s="5" t="s">
        <v>3</v>
      </c>
      <c r="C1579" s="26" t="s">
        <v>207</v>
      </c>
      <c r="D1579" s="17" t="s">
        <v>58</v>
      </c>
      <c r="E1579" s="22">
        <v>785</v>
      </c>
      <c r="F1579" s="17" t="s">
        <v>44</v>
      </c>
      <c r="G1579" s="22">
        <v>126</v>
      </c>
      <c r="H1579" s="2">
        <v>0.86</v>
      </c>
      <c r="M1579" s="23"/>
    </row>
    <row r="1580" spans="1:13" ht="15.75">
      <c r="A1580" s="6">
        <v>690</v>
      </c>
      <c r="B1580" s="5" t="s">
        <v>3</v>
      </c>
      <c r="C1580" s="26" t="s">
        <v>207</v>
      </c>
      <c r="D1580" s="17" t="s">
        <v>58</v>
      </c>
      <c r="E1580" s="22">
        <v>842.5</v>
      </c>
      <c r="F1580" s="17" t="s">
        <v>44</v>
      </c>
      <c r="G1580" s="22">
        <v>113</v>
      </c>
      <c r="H1580" s="2">
        <v>0.88</v>
      </c>
      <c r="M1580" s="23"/>
    </row>
    <row r="1581" spans="1:13" ht="15.75">
      <c r="A1581" s="8">
        <v>700</v>
      </c>
      <c r="B1581" s="5" t="s">
        <v>3</v>
      </c>
      <c r="C1581" s="26" t="s">
        <v>207</v>
      </c>
      <c r="D1581" s="17" t="s">
        <v>58</v>
      </c>
      <c r="E1581" s="22">
        <v>900</v>
      </c>
      <c r="F1581" s="17" t="s">
        <v>44</v>
      </c>
      <c r="G1581" s="22">
        <v>100</v>
      </c>
      <c r="H1581" s="2">
        <v>0.9</v>
      </c>
      <c r="M1581" s="23"/>
    </row>
    <row r="1582" spans="1:13" ht="15.75">
      <c r="A1582" s="6">
        <v>710</v>
      </c>
      <c r="B1582" s="5" t="s">
        <v>3</v>
      </c>
      <c r="C1582" s="26" t="s">
        <v>207</v>
      </c>
      <c r="D1582" s="17" t="s">
        <v>58</v>
      </c>
      <c r="E1582" s="22">
        <v>1005</v>
      </c>
      <c r="F1582" s="17" t="s">
        <v>44</v>
      </c>
      <c r="G1582" s="22">
        <v>100</v>
      </c>
      <c r="H1582" s="2">
        <v>0.91</v>
      </c>
      <c r="M1582" s="23"/>
    </row>
    <row r="1583" spans="1:13" ht="15.75">
      <c r="A1583" s="8">
        <v>720</v>
      </c>
      <c r="B1583" s="5" t="s">
        <v>3</v>
      </c>
      <c r="C1583" s="26" t="s">
        <v>207</v>
      </c>
      <c r="D1583" s="17" t="s">
        <v>58</v>
      </c>
      <c r="E1583" s="22">
        <v>1110</v>
      </c>
      <c r="F1583" s="17" t="s">
        <v>44</v>
      </c>
      <c r="G1583" s="22">
        <v>100</v>
      </c>
      <c r="H1583" s="2">
        <v>0.92</v>
      </c>
      <c r="M1583" s="23"/>
    </row>
    <row r="1584" spans="1:13" ht="15.75">
      <c r="A1584" s="6">
        <v>730</v>
      </c>
      <c r="B1584" s="5" t="s">
        <v>3</v>
      </c>
      <c r="C1584" s="26" t="s">
        <v>207</v>
      </c>
      <c r="D1584" s="17" t="s">
        <v>58</v>
      </c>
      <c r="E1584" s="22">
        <v>1110</v>
      </c>
      <c r="F1584" s="17" t="s">
        <v>44</v>
      </c>
      <c r="G1584" s="22">
        <v>100</v>
      </c>
      <c r="H1584" s="2">
        <v>0.92</v>
      </c>
      <c r="M1584" s="23"/>
    </row>
    <row r="1585" spans="1:13" ht="15.75">
      <c r="A1585" s="6">
        <v>740</v>
      </c>
      <c r="B1585" s="5" t="s">
        <v>3</v>
      </c>
      <c r="C1585" s="26" t="s">
        <v>207</v>
      </c>
      <c r="D1585" s="17" t="s">
        <v>58</v>
      </c>
      <c r="E1585" s="22">
        <v>1110</v>
      </c>
      <c r="F1585" s="17" t="s">
        <v>44</v>
      </c>
      <c r="G1585" s="22">
        <v>100</v>
      </c>
      <c r="H1585" s="2">
        <v>0.92</v>
      </c>
      <c r="M1585" s="23"/>
    </row>
    <row r="1586" spans="1:13" ht="15.75">
      <c r="A1586" s="8">
        <v>750</v>
      </c>
      <c r="B1586" s="5" t="s">
        <v>3</v>
      </c>
      <c r="C1586" s="26" t="s">
        <v>207</v>
      </c>
      <c r="D1586" s="17" t="s">
        <v>58</v>
      </c>
      <c r="E1586" s="22">
        <v>1110</v>
      </c>
      <c r="F1586" s="17" t="s">
        <v>44</v>
      </c>
      <c r="G1586" s="22">
        <v>100</v>
      </c>
      <c r="H1586" s="2">
        <v>0.92</v>
      </c>
      <c r="M1586" s="23"/>
    </row>
    <row r="1587" spans="1:13" ht="15.75">
      <c r="A1587" s="8">
        <v>760</v>
      </c>
      <c r="B1587" s="5" t="s">
        <v>3</v>
      </c>
      <c r="C1587" s="26" t="s">
        <v>207</v>
      </c>
      <c r="D1587" s="17" t="s">
        <v>58</v>
      </c>
      <c r="E1587" s="22">
        <v>1030</v>
      </c>
      <c r="F1587" s="17" t="s">
        <v>44</v>
      </c>
      <c r="G1587" s="22">
        <v>96.7</v>
      </c>
      <c r="H1587" s="2">
        <v>0.91</v>
      </c>
      <c r="M1587" s="23"/>
    </row>
    <row r="1588" spans="1:13" ht="15.75">
      <c r="A1588" s="6">
        <v>770</v>
      </c>
      <c r="B1588" s="5" t="s">
        <v>3</v>
      </c>
      <c r="C1588" s="26" t="s">
        <v>207</v>
      </c>
      <c r="D1588" s="17" t="s">
        <v>58</v>
      </c>
      <c r="E1588" s="22">
        <v>1040</v>
      </c>
      <c r="F1588" s="17" t="s">
        <v>44</v>
      </c>
      <c r="G1588" s="22">
        <v>93.3</v>
      </c>
      <c r="H1588" s="2">
        <v>0.92</v>
      </c>
      <c r="M1588" s="23"/>
    </row>
    <row r="1589" spans="1:13" ht="15.75">
      <c r="A1589" s="6">
        <v>780</v>
      </c>
      <c r="B1589" s="5" t="s">
        <v>3</v>
      </c>
      <c r="C1589" s="26" t="s">
        <v>207</v>
      </c>
      <c r="D1589" s="17" t="s">
        <v>58</v>
      </c>
      <c r="E1589" s="22">
        <v>1050</v>
      </c>
      <c r="F1589" s="17" t="s">
        <v>44</v>
      </c>
      <c r="G1589" s="22">
        <v>90</v>
      </c>
      <c r="H1589" s="2">
        <v>0.92</v>
      </c>
      <c r="M1589" s="23"/>
    </row>
    <row r="1590" spans="1:13" ht="15.75">
      <c r="A1590" s="8">
        <v>790</v>
      </c>
      <c r="B1590" s="5" t="s">
        <v>3</v>
      </c>
      <c r="C1590" s="26" t="s">
        <v>207</v>
      </c>
      <c r="D1590" s="17" t="s">
        <v>58</v>
      </c>
      <c r="E1590" s="22">
        <v>1060</v>
      </c>
      <c r="F1590" s="17" t="s">
        <v>44</v>
      </c>
      <c r="G1590" s="22">
        <v>86.7</v>
      </c>
      <c r="H1590" s="2">
        <v>0.92</v>
      </c>
      <c r="M1590" s="23"/>
    </row>
    <row r="1591" spans="1:13" ht="15.75">
      <c r="A1591" s="8">
        <v>800</v>
      </c>
      <c r="B1591" s="5" t="s">
        <v>3</v>
      </c>
      <c r="C1591" s="26" t="s">
        <v>207</v>
      </c>
      <c r="D1591" s="17" t="s">
        <v>58</v>
      </c>
      <c r="E1591" s="22">
        <v>830</v>
      </c>
      <c r="F1591" s="17" t="s">
        <v>64</v>
      </c>
      <c r="G1591" s="22">
        <v>100</v>
      </c>
      <c r="H1591" s="2">
        <v>0.89</v>
      </c>
      <c r="I1591" s="15" t="s">
        <v>151</v>
      </c>
      <c r="J1591" s="13">
        <v>700</v>
      </c>
      <c r="K1591" s="15" t="s">
        <v>146</v>
      </c>
      <c r="L1591" s="13">
        <v>250</v>
      </c>
      <c r="M1591" s="2">
        <v>0.74</v>
      </c>
    </row>
    <row r="1592" spans="1:13" ht="15.75">
      <c r="A1592" s="6">
        <v>810</v>
      </c>
      <c r="B1592" s="5" t="s">
        <v>3</v>
      </c>
      <c r="C1592" s="26" t="s">
        <v>207</v>
      </c>
      <c r="D1592" s="17" t="s">
        <v>58</v>
      </c>
      <c r="E1592" s="22">
        <v>756</v>
      </c>
      <c r="F1592" s="17" t="s">
        <v>64</v>
      </c>
      <c r="G1592" s="22">
        <v>93.8</v>
      </c>
      <c r="H1592" s="2">
        <v>0.89</v>
      </c>
      <c r="M1592" s="23"/>
    </row>
    <row r="1593" spans="1:13" ht="15.75">
      <c r="A1593" s="6">
        <v>820</v>
      </c>
      <c r="B1593" s="5" t="s">
        <v>3</v>
      </c>
      <c r="C1593" s="26" t="s">
        <v>207</v>
      </c>
      <c r="D1593" s="17" t="s">
        <v>58</v>
      </c>
      <c r="E1593" s="22">
        <v>682</v>
      </c>
      <c r="F1593" s="17" t="s">
        <v>64</v>
      </c>
      <c r="G1593" s="22">
        <v>87.5</v>
      </c>
      <c r="H1593" s="2">
        <v>0.89</v>
      </c>
      <c r="M1593" s="23"/>
    </row>
    <row r="1594" spans="1:13" ht="15.75">
      <c r="A1594" s="6">
        <v>830</v>
      </c>
      <c r="B1594" s="5" t="s">
        <v>3</v>
      </c>
      <c r="C1594" s="26" t="s">
        <v>207</v>
      </c>
      <c r="D1594" s="17" t="s">
        <v>58</v>
      </c>
      <c r="E1594" s="22">
        <v>608</v>
      </c>
      <c r="F1594" s="17" t="s">
        <v>65</v>
      </c>
      <c r="G1594" s="22">
        <v>82.5</v>
      </c>
      <c r="H1594" s="2">
        <v>0.88</v>
      </c>
      <c r="M1594" s="23"/>
    </row>
    <row r="1595" spans="1:13" ht="15.75">
      <c r="A1595" s="6">
        <v>840</v>
      </c>
      <c r="B1595" s="5" t="s">
        <v>3</v>
      </c>
      <c r="C1595" s="26" t="s">
        <v>207</v>
      </c>
      <c r="D1595" s="17" t="s">
        <v>58</v>
      </c>
      <c r="E1595" s="22">
        <v>534</v>
      </c>
      <c r="F1595" s="17" t="s">
        <v>65</v>
      </c>
      <c r="G1595" s="22">
        <v>85</v>
      </c>
      <c r="H1595" s="2">
        <v>0.86</v>
      </c>
      <c r="M1595" s="23"/>
    </row>
    <row r="1596" spans="1:13" ht="15.75">
      <c r="A1596" s="8">
        <v>850</v>
      </c>
      <c r="B1596" s="5" t="s">
        <v>3</v>
      </c>
      <c r="C1596" s="26" t="s">
        <v>207</v>
      </c>
      <c r="D1596" s="17" t="s">
        <v>58</v>
      </c>
      <c r="E1596" s="22">
        <v>460</v>
      </c>
      <c r="F1596" s="17" t="s">
        <v>65</v>
      </c>
      <c r="G1596" s="22">
        <v>87.5</v>
      </c>
      <c r="H1596" s="2">
        <v>0.84</v>
      </c>
      <c r="M1596" s="23"/>
    </row>
    <row r="1597" spans="1:13" ht="15.75">
      <c r="A1597" s="6">
        <v>860</v>
      </c>
      <c r="B1597" s="5" t="s">
        <v>3</v>
      </c>
      <c r="C1597" s="26" t="s">
        <v>207</v>
      </c>
      <c r="D1597" s="17" t="s">
        <v>58</v>
      </c>
      <c r="E1597" s="22">
        <v>390</v>
      </c>
      <c r="F1597" s="17" t="s">
        <v>65</v>
      </c>
      <c r="G1597" s="22">
        <v>90</v>
      </c>
      <c r="H1597" s="2">
        <v>0.81</v>
      </c>
      <c r="M1597" s="23"/>
    </row>
    <row r="1598" spans="1:13" ht="15.75">
      <c r="A1598" s="6">
        <v>870</v>
      </c>
      <c r="B1598" s="5" t="s">
        <v>3</v>
      </c>
      <c r="C1598" s="26" t="s">
        <v>207</v>
      </c>
      <c r="D1598" s="17" t="s">
        <v>58</v>
      </c>
      <c r="E1598" s="22">
        <v>320</v>
      </c>
      <c r="F1598" s="17" t="s">
        <v>65</v>
      </c>
      <c r="G1598" s="22">
        <v>92.5</v>
      </c>
      <c r="H1598" s="2">
        <v>0.78</v>
      </c>
      <c r="M1598" s="23"/>
    </row>
    <row r="1599" spans="1:13" ht="15.75">
      <c r="A1599" s="6">
        <v>880</v>
      </c>
      <c r="B1599" s="5" t="s">
        <v>3</v>
      </c>
      <c r="C1599" s="26" t="s">
        <v>207</v>
      </c>
      <c r="D1599" s="17" t="s">
        <v>58</v>
      </c>
      <c r="E1599" s="22">
        <v>250</v>
      </c>
      <c r="F1599" s="17" t="s">
        <v>65</v>
      </c>
      <c r="G1599" s="22">
        <v>95</v>
      </c>
      <c r="H1599" s="2">
        <v>0.72</v>
      </c>
      <c r="M1599" s="23"/>
    </row>
    <row r="1600" spans="1:13" ht="15.75">
      <c r="A1600" s="8">
        <v>890</v>
      </c>
      <c r="B1600" s="5" t="s">
        <v>3</v>
      </c>
      <c r="C1600" s="26" t="s">
        <v>207</v>
      </c>
      <c r="D1600" s="17" t="s">
        <v>58</v>
      </c>
      <c r="E1600" s="22">
        <v>180</v>
      </c>
      <c r="F1600" s="17" t="s">
        <v>65</v>
      </c>
      <c r="G1600" s="22">
        <v>145</v>
      </c>
      <c r="H1600" s="2">
        <v>0.55</v>
      </c>
      <c r="M1600" s="23"/>
    </row>
    <row r="1601" spans="1:13" ht="15.75">
      <c r="A1601" s="8">
        <v>900</v>
      </c>
      <c r="B1601" s="5" t="s">
        <v>3</v>
      </c>
      <c r="C1601" s="26" t="s">
        <v>207</v>
      </c>
      <c r="D1601" s="17" t="s">
        <v>65</v>
      </c>
      <c r="E1601" s="22">
        <v>195</v>
      </c>
      <c r="F1601" s="17" t="s">
        <v>68</v>
      </c>
      <c r="G1601" s="22">
        <v>180</v>
      </c>
      <c r="H1601" s="2">
        <v>0.52</v>
      </c>
      <c r="I1601" s="15" t="s">
        <v>151</v>
      </c>
      <c r="J1601" s="13">
        <v>900</v>
      </c>
      <c r="K1601" s="15" t="s">
        <v>146</v>
      </c>
      <c r="L1601" s="13">
        <v>300</v>
      </c>
      <c r="M1601" s="2">
        <v>0.75</v>
      </c>
    </row>
    <row r="1602" spans="1:13" ht="15.75">
      <c r="A1602" s="8">
        <v>910</v>
      </c>
      <c r="B1602" s="5" t="s">
        <v>3</v>
      </c>
      <c r="C1602" s="26" t="s">
        <v>207</v>
      </c>
      <c r="D1602" s="17" t="s">
        <v>65</v>
      </c>
      <c r="E1602" s="22">
        <v>270</v>
      </c>
      <c r="F1602" s="17" t="s">
        <v>68</v>
      </c>
      <c r="G1602" s="22">
        <v>190</v>
      </c>
      <c r="H1602" s="2">
        <v>0.59</v>
      </c>
      <c r="M1602" s="23"/>
    </row>
    <row r="1603" spans="1:13" ht="15.75">
      <c r="A1603" s="8">
        <v>920</v>
      </c>
      <c r="B1603" s="5" t="s">
        <v>3</v>
      </c>
      <c r="C1603" s="26" t="s">
        <v>207</v>
      </c>
      <c r="D1603" s="17" t="s">
        <v>68</v>
      </c>
      <c r="E1603" s="22">
        <v>280</v>
      </c>
      <c r="F1603" s="17" t="s">
        <v>65</v>
      </c>
      <c r="G1603" s="22">
        <v>277.5</v>
      </c>
      <c r="H1603" s="2">
        <v>0.5</v>
      </c>
      <c r="M1603" s="23"/>
    </row>
    <row r="1604" spans="1:13" ht="15.75">
      <c r="A1604" s="8">
        <v>930</v>
      </c>
      <c r="B1604" s="5" t="s">
        <v>3</v>
      </c>
      <c r="C1604" s="26" t="s">
        <v>207</v>
      </c>
      <c r="D1604" s="17" t="s">
        <v>65</v>
      </c>
      <c r="E1604" s="22">
        <v>285</v>
      </c>
      <c r="F1604" s="17" t="s">
        <v>68</v>
      </c>
      <c r="G1604" s="22">
        <v>180</v>
      </c>
      <c r="H1604" s="2">
        <v>0.61</v>
      </c>
      <c r="M1604" s="23"/>
    </row>
    <row r="1605" spans="1:13" ht="15.75">
      <c r="A1605" s="6">
        <v>940</v>
      </c>
      <c r="B1605" s="5" t="s">
        <v>3</v>
      </c>
      <c r="C1605" s="26" t="s">
        <v>207</v>
      </c>
      <c r="D1605" s="17" t="s">
        <v>68</v>
      </c>
      <c r="E1605" s="22">
        <v>256.7</v>
      </c>
      <c r="F1605" s="17" t="s">
        <v>65</v>
      </c>
      <c r="G1605" s="22">
        <v>235</v>
      </c>
      <c r="H1605" s="2">
        <v>0.52</v>
      </c>
      <c r="M1605" s="23"/>
    </row>
    <row r="1606" spans="1:13" ht="15.75">
      <c r="A1606" s="6">
        <v>950</v>
      </c>
      <c r="B1606" s="5" t="s">
        <v>3</v>
      </c>
      <c r="C1606" s="26" t="s">
        <v>207</v>
      </c>
      <c r="D1606" s="17" t="s">
        <v>68</v>
      </c>
      <c r="E1606" s="22">
        <v>333.3</v>
      </c>
      <c r="F1606" s="17" t="s">
        <v>65</v>
      </c>
      <c r="G1606" s="22">
        <v>220</v>
      </c>
      <c r="H1606" s="2">
        <v>0.6</v>
      </c>
      <c r="M1606" s="23"/>
    </row>
    <row r="1607" spans="1:13" ht="15.75">
      <c r="A1607" s="19">
        <v>960</v>
      </c>
      <c r="B1607" s="5" t="s">
        <v>3</v>
      </c>
      <c r="C1607" s="26" t="s">
        <v>207</v>
      </c>
      <c r="D1607" s="17" t="s">
        <v>68</v>
      </c>
      <c r="E1607" s="22">
        <v>410</v>
      </c>
      <c r="F1607" s="17" t="s">
        <v>65</v>
      </c>
      <c r="G1607" s="22">
        <v>205</v>
      </c>
      <c r="H1607" s="2">
        <v>0.67</v>
      </c>
      <c r="M1607" s="23"/>
    </row>
    <row r="1608" spans="1:13" ht="15.75">
      <c r="A1608" s="8">
        <v>970</v>
      </c>
      <c r="B1608" s="5" t="s">
        <v>3</v>
      </c>
      <c r="C1608" s="26" t="s">
        <v>207</v>
      </c>
      <c r="D1608" s="17" t="s">
        <v>68</v>
      </c>
      <c r="E1608" s="22">
        <v>210</v>
      </c>
      <c r="F1608" s="17" t="s">
        <v>65</v>
      </c>
      <c r="G1608" s="22">
        <v>168.3</v>
      </c>
      <c r="H1608" s="2">
        <v>0.56</v>
      </c>
      <c r="M1608" s="23"/>
    </row>
    <row r="1609" spans="1:13" ht="15.75">
      <c r="A1609" s="6">
        <v>980</v>
      </c>
      <c r="B1609" s="5" t="s">
        <v>3</v>
      </c>
      <c r="C1609" s="26" t="s">
        <v>207</v>
      </c>
      <c r="D1609" s="17" t="s">
        <v>68</v>
      </c>
      <c r="E1609" s="22">
        <v>186.7</v>
      </c>
      <c r="F1609" s="17" t="s">
        <v>70</v>
      </c>
      <c r="G1609" s="22">
        <v>160</v>
      </c>
      <c r="H1609" s="2">
        <v>0.54</v>
      </c>
      <c r="M1609" s="23"/>
    </row>
    <row r="1610" spans="1:13" ht="15.75">
      <c r="A1610" s="6">
        <v>990</v>
      </c>
      <c r="B1610" s="5" t="s">
        <v>3</v>
      </c>
      <c r="C1610" s="26" t="s">
        <v>207</v>
      </c>
      <c r="D1610" s="17" t="s">
        <v>68</v>
      </c>
      <c r="E1610" s="22">
        <v>163.3</v>
      </c>
      <c r="F1610" s="17" t="s">
        <v>70</v>
      </c>
      <c r="G1610" s="22">
        <v>141</v>
      </c>
      <c r="H1610" s="2">
        <v>0.54</v>
      </c>
      <c r="M1610" s="23"/>
    </row>
    <row r="1611" spans="1:13" ht="15.75">
      <c r="A1611" s="8">
        <v>1000</v>
      </c>
      <c r="B1611" s="5" t="s">
        <v>3</v>
      </c>
      <c r="C1611" s="26" t="s">
        <v>207</v>
      </c>
      <c r="D1611" s="17" t="s">
        <v>68</v>
      </c>
      <c r="E1611" s="22">
        <v>140</v>
      </c>
      <c r="F1611" s="17" t="s">
        <v>71</v>
      </c>
      <c r="G1611" s="22">
        <v>125</v>
      </c>
      <c r="H1611" s="2">
        <v>0.53</v>
      </c>
      <c r="I1611" s="15" t="s">
        <v>146</v>
      </c>
      <c r="J1611" s="13">
        <v>300</v>
      </c>
      <c r="K1611" s="15" t="s">
        <v>151</v>
      </c>
      <c r="L1611" s="13">
        <v>125</v>
      </c>
      <c r="M1611" s="2">
        <v>0.71</v>
      </c>
    </row>
    <row r="1612" spans="1:13" ht="15.75">
      <c r="A1612" s="8">
        <v>1010</v>
      </c>
      <c r="B1612" s="5" t="s">
        <v>3</v>
      </c>
      <c r="C1612" s="26" t="s">
        <v>207</v>
      </c>
      <c r="D1612" s="17" t="s">
        <v>71</v>
      </c>
      <c r="E1612" s="22">
        <v>140</v>
      </c>
      <c r="F1612" s="17" t="s">
        <v>68</v>
      </c>
      <c r="G1612" s="22">
        <v>132</v>
      </c>
      <c r="H1612" s="2">
        <v>0.51</v>
      </c>
      <c r="M1612" s="23"/>
    </row>
    <row r="1613" spans="1:13" ht="15.75">
      <c r="A1613" s="8">
        <v>1020</v>
      </c>
      <c r="B1613" s="5" t="s">
        <v>3</v>
      </c>
      <c r="C1613" s="26" t="s">
        <v>207</v>
      </c>
      <c r="D1613" s="17" t="s">
        <v>71</v>
      </c>
      <c r="E1613" s="22">
        <v>210</v>
      </c>
      <c r="F1613" s="17" t="s">
        <v>68</v>
      </c>
      <c r="G1613" s="22">
        <v>124</v>
      </c>
      <c r="H1613" s="2">
        <v>0.63</v>
      </c>
      <c r="M1613" s="23"/>
    </row>
    <row r="1614" spans="1:13" ht="15.75">
      <c r="A1614" s="8">
        <v>1030</v>
      </c>
      <c r="B1614" s="5" t="s">
        <v>3</v>
      </c>
      <c r="C1614" s="26" t="s">
        <v>207</v>
      </c>
      <c r="D1614" s="17" t="s">
        <v>71</v>
      </c>
      <c r="E1614" s="22">
        <v>340</v>
      </c>
      <c r="F1614" s="17" t="s">
        <v>72</v>
      </c>
      <c r="G1614" s="22">
        <v>180</v>
      </c>
      <c r="H1614" s="2">
        <v>0.65</v>
      </c>
      <c r="M1614" s="23"/>
    </row>
    <row r="1615" spans="1:13" ht="15.75">
      <c r="A1615" s="8">
        <v>1040</v>
      </c>
      <c r="B1615" s="5" t="s">
        <v>3</v>
      </c>
      <c r="C1615" s="26" t="s">
        <v>207</v>
      </c>
      <c r="D1615" s="17" t="s">
        <v>72</v>
      </c>
      <c r="E1615" s="22">
        <v>260</v>
      </c>
      <c r="F1615" s="17" t="s">
        <v>71</v>
      </c>
      <c r="G1615" s="22">
        <v>225</v>
      </c>
      <c r="H1615" s="2">
        <v>0.54</v>
      </c>
      <c r="M1615" s="23"/>
    </row>
    <row r="1616" spans="1:13" ht="15.75">
      <c r="A1616" s="6">
        <v>1050</v>
      </c>
      <c r="B1616" s="5" t="s">
        <v>3</v>
      </c>
      <c r="C1616" s="26" t="s">
        <v>207</v>
      </c>
      <c r="D1616" s="17" t="s">
        <v>72</v>
      </c>
      <c r="E1616" s="22">
        <v>285</v>
      </c>
      <c r="F1616" s="17" t="s">
        <v>71</v>
      </c>
      <c r="G1616" s="22">
        <v>200</v>
      </c>
      <c r="H1616" s="2">
        <v>0.59</v>
      </c>
      <c r="M1616" s="23"/>
    </row>
    <row r="1617" spans="1:13" ht="15.75">
      <c r="A1617" s="8">
        <v>1060</v>
      </c>
      <c r="B1617" s="5" t="s">
        <v>3</v>
      </c>
      <c r="C1617" s="26" t="s">
        <v>207</v>
      </c>
      <c r="D1617" s="17" t="s">
        <v>72</v>
      </c>
      <c r="E1617" s="22">
        <v>310</v>
      </c>
      <c r="F1617" s="17" t="s">
        <v>71</v>
      </c>
      <c r="G1617" s="22">
        <v>175</v>
      </c>
      <c r="H1617" s="2">
        <v>0.64</v>
      </c>
      <c r="M1617" s="23"/>
    </row>
    <row r="1618" spans="1:13" ht="15.75">
      <c r="A1618" s="6">
        <v>1070</v>
      </c>
      <c r="B1618" s="5" t="s">
        <v>3</v>
      </c>
      <c r="C1618" s="26" t="s">
        <v>207</v>
      </c>
      <c r="D1618" s="17" t="s">
        <v>72</v>
      </c>
      <c r="E1618" s="22">
        <v>350</v>
      </c>
      <c r="F1618" s="17" t="s">
        <v>71</v>
      </c>
      <c r="G1618" s="22">
        <v>150</v>
      </c>
      <c r="H1618" s="2">
        <v>0.7</v>
      </c>
      <c r="M1618" s="23"/>
    </row>
    <row r="1619" spans="1:13" ht="15.75">
      <c r="A1619" s="8">
        <v>1080</v>
      </c>
      <c r="B1619" s="5" t="s">
        <v>3</v>
      </c>
      <c r="C1619" s="26" t="s">
        <v>207</v>
      </c>
      <c r="D1619" s="17" t="s">
        <v>72</v>
      </c>
      <c r="E1619" s="22">
        <v>390</v>
      </c>
      <c r="F1619" s="17" t="s">
        <v>71</v>
      </c>
      <c r="G1619" s="22">
        <v>125</v>
      </c>
      <c r="H1619" s="2">
        <v>0.76</v>
      </c>
      <c r="M1619" s="23"/>
    </row>
    <row r="1620" spans="1:13" ht="15.75">
      <c r="A1620" s="8">
        <v>1090</v>
      </c>
      <c r="B1620" s="5" t="s">
        <v>3</v>
      </c>
      <c r="C1620" s="26" t="s">
        <v>207</v>
      </c>
      <c r="D1620" s="17" t="s">
        <v>71</v>
      </c>
      <c r="E1620" s="22">
        <v>100</v>
      </c>
      <c r="F1620" s="17" t="s">
        <v>74</v>
      </c>
      <c r="G1620" s="22">
        <v>92</v>
      </c>
      <c r="H1620" s="2">
        <v>0.52</v>
      </c>
      <c r="M1620" s="23"/>
    </row>
    <row r="1621" spans="1:13" ht="15.75">
      <c r="A1621" s="6">
        <v>1100</v>
      </c>
      <c r="B1621" s="5" t="s">
        <v>3</v>
      </c>
      <c r="C1621" s="26" t="s">
        <v>207</v>
      </c>
      <c r="D1621" s="17" t="s">
        <v>74</v>
      </c>
      <c r="E1621" s="22">
        <v>115</v>
      </c>
      <c r="F1621" s="17" t="s">
        <v>71</v>
      </c>
      <c r="G1621" s="22">
        <v>98.3</v>
      </c>
      <c r="H1621" s="2">
        <v>0.54</v>
      </c>
      <c r="I1621" s="15" t="s">
        <v>146</v>
      </c>
      <c r="J1621" s="13">
        <v>200</v>
      </c>
      <c r="K1621" s="15" t="s">
        <v>151</v>
      </c>
      <c r="L1621" s="13">
        <v>150</v>
      </c>
      <c r="M1621" s="2">
        <v>0.57</v>
      </c>
    </row>
    <row r="1622" spans="1:13" ht="15.75">
      <c r="A1622" s="6">
        <v>1110</v>
      </c>
      <c r="B1622" s="5" t="s">
        <v>3</v>
      </c>
      <c r="C1622" s="26" t="s">
        <v>207</v>
      </c>
      <c r="D1622" s="17" t="s">
        <v>74</v>
      </c>
      <c r="E1622" s="22">
        <v>138</v>
      </c>
      <c r="F1622" s="17" t="s">
        <v>71</v>
      </c>
      <c r="G1622" s="22">
        <v>96.7</v>
      </c>
      <c r="H1622" s="2">
        <v>0.59</v>
      </c>
      <c r="M1622" s="23"/>
    </row>
    <row r="1623" spans="1:13" ht="15.75">
      <c r="A1623" s="6">
        <v>1120</v>
      </c>
      <c r="B1623" s="5" t="s">
        <v>3</v>
      </c>
      <c r="C1623" s="26" t="s">
        <v>207</v>
      </c>
      <c r="D1623" s="17" t="s">
        <v>74</v>
      </c>
      <c r="E1623" s="22">
        <v>161</v>
      </c>
      <c r="F1623" s="17" t="s">
        <v>71</v>
      </c>
      <c r="G1623" s="22">
        <v>95</v>
      </c>
      <c r="H1623" s="2">
        <v>0.63</v>
      </c>
      <c r="M1623" s="23"/>
    </row>
    <row r="1624" spans="1:13" ht="15.75">
      <c r="A1624" s="19">
        <v>1130</v>
      </c>
      <c r="B1624" s="5" t="s">
        <v>3</v>
      </c>
      <c r="C1624" s="26" t="s">
        <v>207</v>
      </c>
      <c r="D1624" s="17" t="s">
        <v>72</v>
      </c>
      <c r="E1624" s="22">
        <v>310</v>
      </c>
      <c r="F1624" s="17" t="s">
        <v>74</v>
      </c>
      <c r="G1624" s="22">
        <v>184</v>
      </c>
      <c r="H1624" s="2">
        <v>0.63</v>
      </c>
      <c r="M1624" s="23"/>
    </row>
    <row r="1625" spans="1:13" ht="15.75">
      <c r="A1625" s="6">
        <v>1140</v>
      </c>
      <c r="B1625" s="5" t="s">
        <v>3</v>
      </c>
      <c r="C1625" s="26" t="s">
        <v>207</v>
      </c>
      <c r="D1625" s="17" t="s">
        <v>74</v>
      </c>
      <c r="E1625" s="22">
        <v>207</v>
      </c>
      <c r="F1625" s="17" t="s">
        <v>76</v>
      </c>
      <c r="G1625" s="22">
        <v>120</v>
      </c>
      <c r="H1625" s="2">
        <v>0.63</v>
      </c>
      <c r="M1625" s="23"/>
    </row>
    <row r="1626" spans="1:13" ht="15.75">
      <c r="A1626" s="8">
        <v>1150</v>
      </c>
      <c r="B1626" s="5" t="s">
        <v>3</v>
      </c>
      <c r="C1626" s="26" t="s">
        <v>207</v>
      </c>
      <c r="D1626" s="17" t="s">
        <v>74</v>
      </c>
      <c r="E1626" s="22">
        <v>230</v>
      </c>
      <c r="F1626" s="17" t="s">
        <v>76</v>
      </c>
      <c r="G1626" s="22">
        <v>120.8</v>
      </c>
      <c r="H1626" s="2">
        <v>0.66</v>
      </c>
      <c r="I1626" s="15" t="s">
        <v>146</v>
      </c>
      <c r="J1626" s="13">
        <v>200</v>
      </c>
      <c r="K1626" s="15" t="s">
        <v>161</v>
      </c>
      <c r="L1626" s="13">
        <v>200</v>
      </c>
      <c r="M1626" s="2">
        <v>0.5</v>
      </c>
    </row>
    <row r="1627" spans="1:13" ht="15.75">
      <c r="A1627" s="8">
        <v>1160</v>
      </c>
      <c r="B1627" s="5" t="s">
        <v>3</v>
      </c>
      <c r="C1627" s="26" t="s">
        <v>207</v>
      </c>
      <c r="D1627" s="17" t="s">
        <v>74</v>
      </c>
      <c r="E1627" s="22">
        <v>150</v>
      </c>
      <c r="F1627" s="17" t="s">
        <v>76</v>
      </c>
      <c r="G1627" s="22">
        <v>121.7</v>
      </c>
      <c r="H1627" s="2">
        <v>0.55</v>
      </c>
      <c r="M1627" s="23"/>
    </row>
    <row r="1628" spans="1:13" ht="15.75">
      <c r="A1628" s="6">
        <v>1170</v>
      </c>
      <c r="B1628" s="5" t="s">
        <v>3</v>
      </c>
      <c r="C1628" s="26" t="s">
        <v>207</v>
      </c>
      <c r="D1628" s="17" t="s">
        <v>74</v>
      </c>
      <c r="E1628" s="22">
        <v>136.4</v>
      </c>
      <c r="F1628" s="17" t="s">
        <v>76</v>
      </c>
      <c r="G1628" s="22">
        <v>122.5</v>
      </c>
      <c r="H1628" s="2">
        <v>0.53</v>
      </c>
      <c r="M1628" s="23"/>
    </row>
    <row r="1629" spans="1:13" ht="15.75">
      <c r="A1629" s="19">
        <v>1180</v>
      </c>
      <c r="B1629" s="5" t="s">
        <v>3</v>
      </c>
      <c r="C1629" s="26" t="s">
        <v>207</v>
      </c>
      <c r="D1629" s="17" t="s">
        <v>68</v>
      </c>
      <c r="E1629" s="22">
        <v>145</v>
      </c>
      <c r="F1629" s="17" t="s">
        <v>76</v>
      </c>
      <c r="G1629" s="22">
        <v>123.3</v>
      </c>
      <c r="H1629" s="2">
        <v>0.54</v>
      </c>
      <c r="M1629" s="23"/>
    </row>
    <row r="1630" spans="1:13" ht="15.75">
      <c r="A1630" s="8">
        <v>1190</v>
      </c>
      <c r="B1630" s="5" t="s">
        <v>3</v>
      </c>
      <c r="C1630" s="26" t="s">
        <v>207</v>
      </c>
      <c r="D1630" s="17" t="s">
        <v>68</v>
      </c>
      <c r="E1630" s="22">
        <v>150</v>
      </c>
      <c r="F1630" s="17" t="s">
        <v>76</v>
      </c>
      <c r="G1630" s="22">
        <v>124.2</v>
      </c>
      <c r="H1630" s="2">
        <v>0.55</v>
      </c>
      <c r="M1630" s="23"/>
    </row>
    <row r="1631" spans="1:13" ht="15.75">
      <c r="A1631" s="8">
        <v>1200</v>
      </c>
      <c r="B1631" s="5" t="s">
        <v>3</v>
      </c>
      <c r="C1631" s="26" t="s">
        <v>207</v>
      </c>
      <c r="D1631" s="17" t="s">
        <v>68</v>
      </c>
      <c r="E1631" s="22">
        <v>170</v>
      </c>
      <c r="F1631" s="17" t="s">
        <v>76</v>
      </c>
      <c r="G1631" s="22">
        <v>125</v>
      </c>
      <c r="H1631" s="2">
        <v>0.58</v>
      </c>
      <c r="I1631" s="15" t="s">
        <v>146</v>
      </c>
      <c r="J1631" s="13">
        <v>150</v>
      </c>
      <c r="K1631" s="15" t="s">
        <v>151</v>
      </c>
      <c r="L1631" s="13">
        <v>100</v>
      </c>
      <c r="M1631" s="2">
        <v>0.6</v>
      </c>
    </row>
    <row r="1632" spans="1:13" ht="15.75">
      <c r="A1632" s="6">
        <v>1210</v>
      </c>
      <c r="B1632" s="5" t="s">
        <v>3</v>
      </c>
      <c r="C1632" s="26" t="s">
        <v>207</v>
      </c>
      <c r="D1632" s="17" t="s">
        <v>68</v>
      </c>
      <c r="E1632" s="22">
        <v>169</v>
      </c>
      <c r="F1632" s="17" t="s">
        <v>74</v>
      </c>
      <c r="G1632" s="22">
        <v>81.8</v>
      </c>
      <c r="H1632" s="2">
        <v>0.67</v>
      </c>
      <c r="M1632" s="23"/>
    </row>
    <row r="1633" spans="1:13" ht="15.75">
      <c r="A1633" s="8">
        <v>1220</v>
      </c>
      <c r="B1633" s="5" t="s">
        <v>3</v>
      </c>
      <c r="C1633" s="26" t="s">
        <v>207</v>
      </c>
      <c r="D1633" s="17" t="s">
        <v>76</v>
      </c>
      <c r="E1633" s="22">
        <v>210</v>
      </c>
      <c r="F1633" s="17" t="s">
        <v>68</v>
      </c>
      <c r="G1633" s="22">
        <v>168</v>
      </c>
      <c r="H1633" s="2">
        <v>0.56</v>
      </c>
      <c r="M1633" s="23"/>
    </row>
    <row r="1634" spans="1:13" ht="15.75">
      <c r="A1634" s="6">
        <v>1230</v>
      </c>
      <c r="B1634" s="5" t="s">
        <v>3</v>
      </c>
      <c r="C1634" s="26" t="s">
        <v>207</v>
      </c>
      <c r="D1634" s="17" t="s">
        <v>68</v>
      </c>
      <c r="E1634" s="22">
        <v>167</v>
      </c>
      <c r="F1634" s="17" t="s">
        <v>76</v>
      </c>
      <c r="G1634" s="22">
        <v>105</v>
      </c>
      <c r="H1634" s="2">
        <v>0.61</v>
      </c>
      <c r="M1634" s="23"/>
    </row>
    <row r="1635" spans="1:13" ht="15.75">
      <c r="A1635" s="6">
        <v>1240</v>
      </c>
      <c r="B1635" s="5" t="s">
        <v>3</v>
      </c>
      <c r="C1635" s="26" t="s">
        <v>207</v>
      </c>
      <c r="D1635" s="17" t="s">
        <v>68</v>
      </c>
      <c r="E1635" s="22">
        <v>166</v>
      </c>
      <c r="F1635" s="17" t="s">
        <v>74</v>
      </c>
      <c r="G1635" s="22">
        <v>40.9</v>
      </c>
      <c r="H1635" s="2">
        <v>0.8</v>
      </c>
      <c r="M1635" s="23"/>
    </row>
    <row r="1636" spans="1:13" ht="15.75">
      <c r="A1636" s="8">
        <v>1250</v>
      </c>
      <c r="B1636" s="5" t="s">
        <v>3</v>
      </c>
      <c r="C1636" s="26" t="s">
        <v>207</v>
      </c>
      <c r="D1636" s="17" t="s">
        <v>68</v>
      </c>
      <c r="E1636" s="22">
        <v>165</v>
      </c>
      <c r="F1636" s="17" t="s">
        <v>44</v>
      </c>
      <c r="G1636" s="22">
        <v>32.8</v>
      </c>
      <c r="H1636" s="2">
        <v>0.83</v>
      </c>
      <c r="I1636" s="15" t="s">
        <v>151</v>
      </c>
      <c r="J1636" s="13">
        <v>100</v>
      </c>
      <c r="K1636" s="15" t="s">
        <v>146</v>
      </c>
      <c r="L1636" s="13">
        <v>100</v>
      </c>
      <c r="M1636" s="2">
        <v>0.5</v>
      </c>
    </row>
    <row r="1637" spans="1:13" ht="15.75">
      <c r="A1637" s="6">
        <v>1270</v>
      </c>
      <c r="B1637" s="5" t="s">
        <v>3</v>
      </c>
      <c r="C1637" s="26" t="s">
        <v>207</v>
      </c>
      <c r="D1637" s="17" t="s">
        <v>68</v>
      </c>
      <c r="E1637" s="22">
        <v>187.5</v>
      </c>
      <c r="F1637" s="17" t="s">
        <v>44</v>
      </c>
      <c r="G1637" s="22">
        <v>31.7</v>
      </c>
      <c r="H1637" s="2">
        <v>0.86</v>
      </c>
      <c r="M1637" s="23"/>
    </row>
    <row r="1638" spans="1:13" ht="15.75">
      <c r="A1638" s="6">
        <v>1280</v>
      </c>
      <c r="B1638" s="5" t="s">
        <v>3</v>
      </c>
      <c r="C1638" s="26" t="s">
        <v>207</v>
      </c>
      <c r="D1638" s="17" t="s">
        <v>68</v>
      </c>
      <c r="E1638" s="22">
        <v>195</v>
      </c>
      <c r="F1638" s="17" t="s">
        <v>44</v>
      </c>
      <c r="G1638" s="22">
        <v>31.1</v>
      </c>
      <c r="H1638" s="2">
        <v>0.86</v>
      </c>
      <c r="M1638" s="23"/>
    </row>
    <row r="1639" spans="1:13" ht="15.75">
      <c r="A1639" s="6">
        <v>1290</v>
      </c>
      <c r="B1639" s="5" t="s">
        <v>3</v>
      </c>
      <c r="C1639" s="26" t="s">
        <v>207</v>
      </c>
      <c r="D1639" s="17" t="s">
        <v>68</v>
      </c>
      <c r="E1639" s="22">
        <v>202.5</v>
      </c>
      <c r="F1639" s="17" t="s">
        <v>44</v>
      </c>
      <c r="G1639" s="22">
        <v>30.6</v>
      </c>
      <c r="H1639" s="2">
        <v>0.87</v>
      </c>
      <c r="M1639" s="23"/>
    </row>
    <row r="1640" spans="1:13" ht="15.75">
      <c r="A1640" s="8">
        <v>1300</v>
      </c>
      <c r="B1640" s="5" t="s">
        <v>3</v>
      </c>
      <c r="C1640" s="26" t="s">
        <v>207</v>
      </c>
      <c r="D1640" s="17" t="s">
        <v>68</v>
      </c>
      <c r="E1640" s="22">
        <v>210</v>
      </c>
      <c r="F1640" s="17" t="s">
        <v>44</v>
      </c>
      <c r="G1640" s="22">
        <v>30</v>
      </c>
      <c r="H1640" s="2">
        <v>0.88</v>
      </c>
      <c r="I1640" s="15" t="s">
        <v>171</v>
      </c>
      <c r="J1640" s="13">
        <v>125</v>
      </c>
      <c r="K1640" s="15" t="s">
        <v>146</v>
      </c>
      <c r="L1640" s="13">
        <v>100</v>
      </c>
      <c r="M1640" s="2">
        <v>0.56</v>
      </c>
    </row>
    <row r="1641" spans="1:13" ht="15.75">
      <c r="A1641" s="6">
        <v>1310</v>
      </c>
      <c r="B1641" s="5" t="s">
        <v>3</v>
      </c>
      <c r="C1641" s="26" t="s">
        <v>207</v>
      </c>
      <c r="D1641" s="17" t="s">
        <v>68</v>
      </c>
      <c r="E1641" s="22">
        <v>205</v>
      </c>
      <c r="F1641" s="17" t="s">
        <v>44</v>
      </c>
      <c r="G1641" s="22">
        <v>25</v>
      </c>
      <c r="H1641" s="2">
        <v>0.89</v>
      </c>
      <c r="M1641" s="23"/>
    </row>
    <row r="1642" spans="1:13" ht="15.75">
      <c r="A1642" s="6">
        <v>1320</v>
      </c>
      <c r="B1642" s="5" t="s">
        <v>3</v>
      </c>
      <c r="C1642" s="26" t="s">
        <v>207</v>
      </c>
      <c r="D1642" s="17" t="s">
        <v>68</v>
      </c>
      <c r="E1642" s="22">
        <v>200</v>
      </c>
      <c r="F1642" s="17" t="s">
        <v>44</v>
      </c>
      <c r="G1642" s="22">
        <v>20</v>
      </c>
      <c r="H1642" s="2">
        <v>0.91</v>
      </c>
      <c r="M1642" s="23"/>
    </row>
    <row r="1643" spans="1:13" ht="15.75">
      <c r="A1643" s="6">
        <v>1330</v>
      </c>
      <c r="B1643" s="5" t="s">
        <v>3</v>
      </c>
      <c r="C1643" s="26" t="s">
        <v>207</v>
      </c>
      <c r="D1643" s="17" t="s">
        <v>68</v>
      </c>
      <c r="E1643" s="22">
        <v>195</v>
      </c>
      <c r="F1643" s="17" t="s">
        <v>44</v>
      </c>
      <c r="G1643" s="22">
        <v>15</v>
      </c>
      <c r="H1643" s="2">
        <v>0.93</v>
      </c>
      <c r="M1643" s="23"/>
    </row>
    <row r="1644" spans="1:13" ht="15.75">
      <c r="A1644" s="6">
        <v>1340</v>
      </c>
      <c r="B1644" s="5" t="s">
        <v>3</v>
      </c>
      <c r="C1644" s="26" t="s">
        <v>207</v>
      </c>
      <c r="D1644" s="17" t="s">
        <v>68</v>
      </c>
      <c r="E1644" s="22">
        <v>190</v>
      </c>
      <c r="F1644" s="17" t="s">
        <v>44</v>
      </c>
      <c r="G1644" s="22">
        <v>10</v>
      </c>
      <c r="H1644" s="2">
        <v>0.95</v>
      </c>
      <c r="M1644" s="23"/>
    </row>
    <row r="1645" spans="1:13" ht="15.75">
      <c r="A1645" s="6">
        <v>1350</v>
      </c>
      <c r="B1645" s="5" t="s">
        <v>3</v>
      </c>
      <c r="C1645" s="26" t="s">
        <v>207</v>
      </c>
      <c r="D1645" s="17" t="s">
        <v>68</v>
      </c>
      <c r="E1645" s="22">
        <v>185</v>
      </c>
      <c r="F1645" s="17" t="s">
        <v>44</v>
      </c>
      <c r="G1645" s="22">
        <v>5</v>
      </c>
      <c r="H1645" s="2">
        <v>0.97</v>
      </c>
      <c r="I1645" s="15" t="s">
        <v>172</v>
      </c>
      <c r="J1645" s="13">
        <v>120</v>
      </c>
      <c r="K1645" s="15" t="s">
        <v>171</v>
      </c>
      <c r="L1645" s="13">
        <v>100</v>
      </c>
      <c r="M1645" s="2">
        <v>0.55</v>
      </c>
    </row>
    <row r="1646" spans="1:13" ht="15.75">
      <c r="A1646" s="6">
        <v>1360</v>
      </c>
      <c r="B1646" s="5" t="s">
        <v>3</v>
      </c>
      <c r="C1646" s="26" t="s">
        <v>207</v>
      </c>
      <c r="D1646" s="17" t="s">
        <v>68</v>
      </c>
      <c r="E1646" s="22">
        <v>180</v>
      </c>
      <c r="F1646" s="17" t="s">
        <v>44</v>
      </c>
      <c r="G1646" s="22">
        <v>4.6</v>
      </c>
      <c r="H1646" s="2">
        <v>0.98</v>
      </c>
      <c r="M1646" s="23"/>
    </row>
    <row r="1647" spans="1:13" ht="15.75">
      <c r="A1647" s="6">
        <v>1370</v>
      </c>
      <c r="B1647" s="5" t="s">
        <v>3</v>
      </c>
      <c r="C1647" s="26" t="s">
        <v>207</v>
      </c>
      <c r="D1647" s="17" t="s">
        <v>68</v>
      </c>
      <c r="E1647" s="22">
        <v>175</v>
      </c>
      <c r="F1647" s="17" t="s">
        <v>44</v>
      </c>
      <c r="G1647" s="22">
        <v>4.2</v>
      </c>
      <c r="H1647" s="2">
        <v>0.98</v>
      </c>
      <c r="M1647" s="23"/>
    </row>
    <row r="1648" spans="1:13" ht="15.75">
      <c r="A1648" s="6">
        <v>1380</v>
      </c>
      <c r="B1648" s="5" t="s">
        <v>3</v>
      </c>
      <c r="C1648" s="26" t="s">
        <v>207</v>
      </c>
      <c r="D1648" s="17" t="s">
        <v>68</v>
      </c>
      <c r="E1648" s="22">
        <v>170</v>
      </c>
      <c r="F1648" s="17" t="s">
        <v>44</v>
      </c>
      <c r="G1648" s="22">
        <v>3.8</v>
      </c>
      <c r="H1648" s="2">
        <v>0.98</v>
      </c>
      <c r="M1648" s="23"/>
    </row>
    <row r="1649" spans="1:13" ht="15.75">
      <c r="A1649" s="6">
        <v>1390</v>
      </c>
      <c r="B1649" s="5" t="s">
        <v>3</v>
      </c>
      <c r="C1649" s="26" t="s">
        <v>207</v>
      </c>
      <c r="D1649" s="17" t="s">
        <v>68</v>
      </c>
      <c r="E1649" s="22">
        <v>165</v>
      </c>
      <c r="F1649" s="17" t="s">
        <v>44</v>
      </c>
      <c r="G1649" s="22">
        <v>3.4</v>
      </c>
      <c r="H1649" s="2">
        <v>0.98</v>
      </c>
      <c r="M1649" s="23"/>
    </row>
    <row r="1650" spans="1:13" ht="15.75">
      <c r="A1650" s="8">
        <v>1400</v>
      </c>
      <c r="B1650" s="5" t="s">
        <v>3</v>
      </c>
      <c r="C1650" s="26" t="s">
        <v>207</v>
      </c>
      <c r="D1650" s="17" t="s">
        <v>68</v>
      </c>
      <c r="E1650" s="22">
        <v>160</v>
      </c>
      <c r="F1650" s="17" t="s">
        <v>44</v>
      </c>
      <c r="G1650" s="22">
        <v>3</v>
      </c>
      <c r="H1650" s="2">
        <v>0.98</v>
      </c>
      <c r="I1650" s="15" t="s">
        <v>171</v>
      </c>
      <c r="J1650" s="13">
        <v>150</v>
      </c>
      <c r="K1650" s="15" t="s">
        <v>174</v>
      </c>
      <c r="L1650" s="13">
        <v>130</v>
      </c>
      <c r="M1650" s="2">
        <v>0.54</v>
      </c>
    </row>
    <row r="1651" spans="1:13" ht="15.75">
      <c r="A1651" s="6">
        <v>1410</v>
      </c>
      <c r="B1651" s="5" t="s">
        <v>3</v>
      </c>
      <c r="C1651" s="26" t="s">
        <v>207</v>
      </c>
      <c r="D1651" s="17" t="s">
        <v>68</v>
      </c>
      <c r="E1651" s="22">
        <v>156</v>
      </c>
      <c r="F1651" s="17" t="s">
        <v>44</v>
      </c>
      <c r="G1651" s="22">
        <v>2.4</v>
      </c>
      <c r="H1651" s="2">
        <v>0.98</v>
      </c>
      <c r="M1651" s="23"/>
    </row>
    <row r="1652" spans="1:13" ht="15.75">
      <c r="A1652" s="6">
        <v>1420</v>
      </c>
      <c r="B1652" s="5" t="s">
        <v>3</v>
      </c>
      <c r="C1652" s="26" t="s">
        <v>207</v>
      </c>
      <c r="D1652" s="17" t="s">
        <v>68</v>
      </c>
      <c r="E1652" s="22">
        <v>152</v>
      </c>
      <c r="F1652" s="17" t="s">
        <v>44</v>
      </c>
      <c r="G1652" s="22">
        <v>1.8</v>
      </c>
      <c r="H1652" s="2">
        <v>0.99</v>
      </c>
      <c r="M1652" s="23"/>
    </row>
    <row r="1653" spans="1:13" ht="15.75">
      <c r="A1653" s="6">
        <v>1430</v>
      </c>
      <c r="B1653" s="5" t="s">
        <v>3</v>
      </c>
      <c r="C1653" s="26" t="s">
        <v>207</v>
      </c>
      <c r="D1653" s="17" t="s">
        <v>68</v>
      </c>
      <c r="E1653" s="22">
        <v>148</v>
      </c>
      <c r="F1653" s="17" t="s">
        <v>44</v>
      </c>
      <c r="G1653" s="22">
        <v>1.2</v>
      </c>
      <c r="H1653" s="2">
        <v>0.99</v>
      </c>
      <c r="M1653" s="23"/>
    </row>
    <row r="1654" spans="1:13" ht="15.75">
      <c r="A1654" s="6">
        <v>1440</v>
      </c>
      <c r="B1654" s="5" t="s">
        <v>3</v>
      </c>
      <c r="C1654" s="26" t="s">
        <v>207</v>
      </c>
      <c r="D1654" s="17" t="s">
        <v>68</v>
      </c>
      <c r="E1654" s="22">
        <v>144</v>
      </c>
      <c r="F1654" s="17" t="s">
        <v>44</v>
      </c>
      <c r="G1654" s="22">
        <v>0.6</v>
      </c>
      <c r="H1654" s="2">
        <v>1</v>
      </c>
      <c r="M1654" s="23"/>
    </row>
    <row r="1655" spans="1:13" ht="15.75">
      <c r="A1655" s="6">
        <v>1450</v>
      </c>
      <c r="B1655" s="5" t="s">
        <v>3</v>
      </c>
      <c r="C1655" s="26" t="s">
        <v>207</v>
      </c>
      <c r="D1655" s="17" t="s">
        <v>68</v>
      </c>
      <c r="E1655" s="22">
        <v>140</v>
      </c>
      <c r="F1655" s="17" t="s">
        <v>44</v>
      </c>
      <c r="G1655" s="22">
        <v>0.05</v>
      </c>
      <c r="H1655" s="2">
        <v>1</v>
      </c>
      <c r="I1655" s="15" t="s">
        <v>171</v>
      </c>
      <c r="J1655" s="13">
        <v>200</v>
      </c>
      <c r="L1655" s="17"/>
      <c r="M1655" s="2"/>
    </row>
    <row r="1656" spans="1:13" ht="15.75">
      <c r="A1656" s="6">
        <v>1460</v>
      </c>
      <c r="B1656" s="5" t="s">
        <v>3</v>
      </c>
      <c r="C1656" s="26" t="s">
        <v>207</v>
      </c>
      <c r="D1656" s="17" t="s">
        <v>68</v>
      </c>
      <c r="E1656" s="22">
        <v>136</v>
      </c>
      <c r="F1656" s="17" t="s">
        <v>44</v>
      </c>
      <c r="G1656" s="22">
        <v>0</v>
      </c>
      <c r="H1656" s="2">
        <v>1</v>
      </c>
      <c r="M1656" s="23"/>
    </row>
    <row r="1657" spans="1:13" ht="15.75">
      <c r="A1657" s="6">
        <v>1470</v>
      </c>
      <c r="B1657" s="5" t="s">
        <v>3</v>
      </c>
      <c r="C1657" s="26" t="s">
        <v>207</v>
      </c>
      <c r="D1657" s="17" t="s">
        <v>68</v>
      </c>
      <c r="E1657" s="22">
        <v>132</v>
      </c>
      <c r="F1657" s="17" t="s">
        <v>44</v>
      </c>
      <c r="G1657" s="22">
        <v>0</v>
      </c>
      <c r="H1657" s="2">
        <v>1</v>
      </c>
      <c r="M1657" s="23"/>
    </row>
    <row r="1658" spans="1:13" ht="15.75">
      <c r="A1658" s="6">
        <v>1480</v>
      </c>
      <c r="B1658" s="5" t="s">
        <v>3</v>
      </c>
      <c r="C1658" s="26" t="s">
        <v>207</v>
      </c>
      <c r="D1658" s="17" t="s">
        <v>68</v>
      </c>
      <c r="E1658" s="22">
        <v>128</v>
      </c>
      <c r="F1658" s="17" t="s">
        <v>44</v>
      </c>
      <c r="G1658" s="22">
        <v>0</v>
      </c>
      <c r="H1658" s="2">
        <v>1</v>
      </c>
      <c r="M1658" s="23"/>
    </row>
    <row r="1659" spans="1:13" ht="15.75">
      <c r="A1659" s="6">
        <v>1490</v>
      </c>
      <c r="B1659" s="5" t="s">
        <v>3</v>
      </c>
      <c r="C1659" s="26" t="s">
        <v>207</v>
      </c>
      <c r="D1659" s="17" t="s">
        <v>68</v>
      </c>
      <c r="E1659" s="22">
        <v>124</v>
      </c>
      <c r="G1659" s="22"/>
      <c r="H1659" s="2"/>
      <c r="M1659" s="23"/>
    </row>
    <row r="1660" spans="1:13" ht="15.75">
      <c r="A1660" s="8">
        <v>1500</v>
      </c>
      <c r="B1660" s="5" t="s">
        <v>3</v>
      </c>
      <c r="C1660" s="26" t="s">
        <v>207</v>
      </c>
      <c r="D1660" s="17" t="s">
        <v>68</v>
      </c>
      <c r="E1660" s="22">
        <v>120</v>
      </c>
      <c r="G1660" s="22"/>
      <c r="H1660" s="2"/>
      <c r="I1660" s="15" t="s">
        <v>171</v>
      </c>
      <c r="J1660" s="13">
        <v>250</v>
      </c>
      <c r="K1660" s="15" t="s">
        <v>146</v>
      </c>
      <c r="L1660" s="13">
        <v>200</v>
      </c>
      <c r="M1660" s="2">
        <v>0.56</v>
      </c>
    </row>
    <row r="1661" spans="1:13" ht="15.75">
      <c r="A1661" s="12">
        <v>1550</v>
      </c>
      <c r="B1661" s="3" t="s">
        <v>3</v>
      </c>
      <c r="C1661" s="26" t="s">
        <v>207</v>
      </c>
      <c r="E1661" s="22"/>
      <c r="G1661" s="22"/>
      <c r="H1661" s="2"/>
      <c r="I1661" s="15" t="s">
        <v>146</v>
      </c>
      <c r="J1661" s="13">
        <v>660</v>
      </c>
      <c r="K1661" s="15" t="s">
        <v>178</v>
      </c>
      <c r="L1661" s="13">
        <v>156</v>
      </c>
      <c r="M1661" s="2">
        <v>0.81</v>
      </c>
    </row>
    <row r="1662" spans="1:13" ht="15.75">
      <c r="A1662" s="12">
        <v>1580</v>
      </c>
      <c r="B1662" s="3" t="s">
        <v>3</v>
      </c>
      <c r="C1662" s="26" t="s">
        <v>207</v>
      </c>
      <c r="E1662" s="22"/>
      <c r="G1662" s="22"/>
      <c r="H1662" s="2"/>
      <c r="I1662" s="17" t="s">
        <v>146</v>
      </c>
      <c r="J1662" s="14">
        <v>680</v>
      </c>
      <c r="K1662" s="17" t="s">
        <v>180</v>
      </c>
      <c r="L1662" s="14">
        <v>200</v>
      </c>
      <c r="M1662" s="2">
        <v>0.77</v>
      </c>
    </row>
    <row r="1663" spans="1:13" ht="15.75">
      <c r="A1663" s="12">
        <v>1600</v>
      </c>
      <c r="B1663" s="3" t="s">
        <v>3</v>
      </c>
      <c r="C1663" s="26" t="s">
        <v>207</v>
      </c>
      <c r="E1663" s="22"/>
      <c r="G1663" s="22"/>
      <c r="H1663" s="2"/>
      <c r="I1663" s="17" t="s">
        <v>146</v>
      </c>
      <c r="J1663" s="14">
        <v>700</v>
      </c>
      <c r="K1663" s="17" t="s">
        <v>180</v>
      </c>
      <c r="L1663" s="14">
        <v>500</v>
      </c>
      <c r="M1663" s="2">
        <v>0.58</v>
      </c>
    </row>
    <row r="1664" spans="1:13" ht="15.75">
      <c r="A1664" s="12">
        <v>1650</v>
      </c>
      <c r="B1664" s="3" t="s">
        <v>3</v>
      </c>
      <c r="C1664" s="26" t="s">
        <v>207</v>
      </c>
      <c r="E1664" s="22"/>
      <c r="G1664" s="22"/>
      <c r="H1664" s="2"/>
      <c r="I1664" s="17" t="s">
        <v>146</v>
      </c>
      <c r="J1664" s="14">
        <v>700</v>
      </c>
      <c r="K1664" s="17" t="s">
        <v>184</v>
      </c>
      <c r="L1664" s="14">
        <v>360</v>
      </c>
      <c r="M1664" s="2">
        <v>0.66</v>
      </c>
    </row>
    <row r="1665" spans="1:13" ht="15.75">
      <c r="A1665" s="12">
        <v>1700</v>
      </c>
      <c r="B1665" s="3" t="s">
        <v>3</v>
      </c>
      <c r="C1665" s="26" t="s">
        <v>207</v>
      </c>
      <c r="E1665" s="22"/>
      <c r="G1665" s="22"/>
      <c r="H1665" s="2"/>
      <c r="I1665" s="17" t="s">
        <v>146</v>
      </c>
      <c r="J1665" s="14">
        <v>700</v>
      </c>
      <c r="K1665" s="17" t="s">
        <v>185</v>
      </c>
      <c r="L1665" s="14">
        <v>350</v>
      </c>
      <c r="M1665" s="2">
        <v>0.67</v>
      </c>
    </row>
    <row r="1666" spans="1:13" ht="15.75">
      <c r="A1666" s="12">
        <v>1750</v>
      </c>
      <c r="B1666" s="3" t="s">
        <v>3</v>
      </c>
      <c r="C1666" s="26" t="s">
        <v>207</v>
      </c>
      <c r="E1666" s="22"/>
      <c r="G1666" s="22"/>
      <c r="H1666" s="2"/>
      <c r="I1666" s="17" t="s">
        <v>146</v>
      </c>
      <c r="J1666" s="14">
        <v>625</v>
      </c>
      <c r="K1666" s="17" t="s">
        <v>187</v>
      </c>
      <c r="L1666" s="14">
        <v>200</v>
      </c>
      <c r="M1666" s="2">
        <v>0.76</v>
      </c>
    </row>
    <row r="1667" spans="1:13" ht="15.75">
      <c r="A1667" s="12">
        <v>1800</v>
      </c>
      <c r="B1667" s="3" t="s">
        <v>3</v>
      </c>
      <c r="C1667" s="26" t="s">
        <v>207</v>
      </c>
      <c r="E1667" s="22"/>
      <c r="G1667" s="22"/>
      <c r="H1667" s="2"/>
      <c r="I1667" s="17" t="s">
        <v>146</v>
      </c>
      <c r="J1667" s="14">
        <v>570</v>
      </c>
      <c r="K1667" s="17" t="s">
        <v>188</v>
      </c>
      <c r="L1667" s="14">
        <v>190</v>
      </c>
      <c r="M1667" s="2">
        <v>0.75</v>
      </c>
    </row>
    <row r="1668" spans="1:13" ht="15.75">
      <c r="A1668" s="12">
        <v>1830</v>
      </c>
      <c r="B1668" s="3" t="s">
        <v>3</v>
      </c>
      <c r="C1668" s="26" t="s">
        <v>207</v>
      </c>
      <c r="E1668" s="22"/>
      <c r="G1668" s="22"/>
      <c r="H1668" s="2"/>
      <c r="I1668" s="17" t="s">
        <v>146</v>
      </c>
      <c r="J1668" s="14">
        <v>675</v>
      </c>
      <c r="L1668" s="17"/>
      <c r="M1668" s="2"/>
    </row>
    <row r="1669" spans="1:13" ht="15.75">
      <c r="A1669" s="12">
        <v>1850</v>
      </c>
      <c r="B1669" s="3" t="s">
        <v>3</v>
      </c>
      <c r="C1669" s="26" t="s">
        <v>207</v>
      </c>
      <c r="E1669" s="22"/>
      <c r="G1669" s="22"/>
      <c r="H1669" s="2"/>
      <c r="I1669" s="17" t="s">
        <v>146</v>
      </c>
      <c r="J1669" s="14">
        <v>785</v>
      </c>
      <c r="L1669" s="17"/>
      <c r="M1669" s="2"/>
    </row>
    <row r="1670" spans="1:13" ht="15.75">
      <c r="A1670" s="12">
        <v>1880</v>
      </c>
      <c r="B1670" s="3" t="s">
        <v>3</v>
      </c>
      <c r="C1670" s="26" t="s">
        <v>207</v>
      </c>
      <c r="E1670" s="22"/>
      <c r="G1670" s="22"/>
      <c r="H1670" s="2"/>
      <c r="I1670" s="17" t="s">
        <v>146</v>
      </c>
      <c r="J1670" s="14">
        <v>873</v>
      </c>
      <c r="L1670" s="17"/>
      <c r="M1670" s="2"/>
    </row>
    <row r="1671" spans="1:13" ht="15.75">
      <c r="A1671" s="12">
        <v>1900</v>
      </c>
      <c r="B1671" s="3" t="s">
        <v>3</v>
      </c>
      <c r="C1671" s="26" t="s">
        <v>207</v>
      </c>
      <c r="E1671" s="22"/>
      <c r="G1671" s="22"/>
      <c r="H1671" s="2"/>
      <c r="I1671" s="17" t="s">
        <v>146</v>
      </c>
      <c r="J1671" s="14">
        <v>900</v>
      </c>
      <c r="L1671" s="17"/>
      <c r="M1671" s="2"/>
    </row>
    <row r="1672" spans="1:13" ht="15.75">
      <c r="A1672" s="12">
        <v>1910</v>
      </c>
      <c r="B1672" s="3" t="s">
        <v>3</v>
      </c>
      <c r="C1672" s="26" t="s">
        <v>207</v>
      </c>
      <c r="E1672" s="22"/>
      <c r="G1672" s="22"/>
      <c r="H1672" s="2"/>
      <c r="I1672" s="17" t="s">
        <v>146</v>
      </c>
      <c r="J1672" s="14">
        <v>1125</v>
      </c>
      <c r="L1672" s="17"/>
      <c r="M1672" s="2"/>
    </row>
  </sheetData>
  <conditionalFormatting sqref="G2040:H2040 E2046:E2047 G2049:H2049 G1699:H1699 E1731:E1733 G1723:H1723 E1741 G1735:H1735 E1788:E1790 E1792 E1821 E1835:E1837 E1949:E1953 E1957 E1955 E1967:E1968 E1962:E1965 E1982 E1998 E2004 E2006:E2007 E2011 E2016:E2017 G2016:H2016 E2021:E2023 G2034:H2034 E1704:E1705 E1843:E1844 E1851 E1889 G1912:H1913 G1918:H1918 G1993:H1993 E2028 E2039 G2067:H2067 E2075 G2071:H2071 G2075:H2075 G2089:H2089 E2088 G2087:H2087 E2082 G2083:H2083 E2084 G2079:H2079 E2066:E2068 G2062:H2062 E1710 E1712:E1726 E1749:E1753 G1714:H1714 G1741:H1741 G1752:H1752 E1768 G1750:H1750 E1758:E1763 G1762:H1762 G1758:H1760 E1778:E1783 G1768:H1768 G1791:H1792 E1798:E1801 G1771:H1772 E1770:E1773 G1788:H1789 G1798:H1798 E1803 G1802:H1802 G1811:H1811 E1812:E1813 G1808:H1808 E1817:E1818 E1808:E1810 G1817:H1819 E1827:E1833 G1825:H1827 E1841 G1835:H1835 G1833:H1833 G1843:H1843 G1841:H1841 E1854 G1856:H1856 G1854:H1854 G1863:H1863 E1856:E1867 G1868:H1868 E1869:E1875 G1878:H1878 G1882:H1883 E1877:E1885 G1888:H1889 G1894:H1894 E1894:E1897 G1900:H1901 E1900:E1907 G1906:H1907 E1909:E1913 G1924:H1925 E1927 G1930:H1931 G1957:H1957 E1943:E1946 G1938:H1938 E1933:E1940 E1959 E1970:E1974 G1969:H1969 E1976:E1980 G1975:H1975 E1986:E1993 G1987:H1987 G2011:H2011 E2000:E2001 G1999:H1999 E2014 G2028:H2028 E2032:E2033 G2031:H2031 E2035 E2041 G2037:H2037 G2043:H2043 G2052:H2052 E2050:E2063 G1690:H1690 G1684:H1685 G1676:H1677 G2057:H2057 G2055:H2055 E1676:E1699 G1706:H1706 G1710:H1712 G1743:H1744">
    <cfRule type="cellIs" priority="1" dxfId="0" operator="equal" stopIfTrue="1">
      <formula>"Central"</formula>
    </cfRule>
    <cfRule type="cellIs" priority="2" dxfId="1" operator="equal" stopIfTrue="1">
      <formula>"South Asia"</formula>
    </cfRule>
    <cfRule type="cellIs" priority="3" dxfId="2" operator="equal" stopIfTrue="1">
      <formula>"East Asia"</formula>
    </cfRule>
  </conditionalFormatting>
  <conditionalFormatting sqref="F240 F1516 F246 F1449 F252 F255 F258 F261 F264 F1359 F1343 F276 F173 F2088 F289 F2090 F301 F2086 F2084 F313 F2080 F326 F342 F357 F369 F381 F393 F405 F420 F1715 F1711:F1713 F436 F1726 F1733 F452 F1735:F1736 F1722:F1724 F468 F1744:F1745 F1742 F484 F489 F1753:F1754 F498 F502 F1763 F1751 F1759:F1761 F1772:F1773 F1769:F1770 F1782:F1783 F1779:F1780 F1799:F1800 F1802:F1803 F1789:F1790 F1792:F1793 F1812 F1809:F1810 F1818:F1820 F1826:F1828 F567 F1851 F1842 F1844 F1833:F1834 F1836 F1849 F1857 F1864 F1869 F1874 F1879 F1883:F1884 F1889:F1890 F1895:F1896 F1901:F1902 F1907:F1908 F1913:F1914 F1919:F1920 F1925:F1926 F1931:F1932 F1938:F1939 F1946 F1952 F1958 F1964 F1970 F1976 F1982 F680 F1988 F1994 F2000 F697 F701 F2006 F2023 F2014 F716 F720 F2017 F2012 F731 F735 F2020 F742 F746 F750 F2026 F757 F761 F765 F2029 F772 F780 F2035 F2032 F2041 F797 F2038 F2053 F2047 F812 F2044 F2050 F2058 F2056 F922 F2063 F932 F942 F2061 F1513 F1011 F967 F972 F977 F982 F987 F993 F999 F1005 F1026 F1017 F1475 F1030 F1056 F1065:F1066 F1071 F1082 F1094 F1101:F1102 F1106 F1117 F1461 F1454 F1120:F1121 F1147 F1152 F1154 F1447 F1440 F1418 F1180 F1364 F1433 F1193 F1426 F1202 F1322 F1252 F1218 F1255 F1230 F1227 F1236 F1233 F1243 F1240 F1249 F1246 F1261 F1268 F1297 F1291 F1276 F1282 F1303 F1310 F1328:F1329 F1324 F1315 F1341 F1334:F1336 F1366 F1348 F1352 F1371 F1373 F1412:F1413 F1380 F1377:F1378 F1387 F1384:F1385 F1394 F1391:F1392 F1401 F1398:F1399 F1408 F1405:F1406 F1435 F1442 F1420 F1428 F1457 F1463 F1477 F1529 F1500 F1507 F1542 F1554:F1555 F1592:F1593 F1580:F1581 F1567:F1568 F2068 F1633 F1616 F1658 F2072 F1690 F1684:F1685 F1676:F1677 F1699 F1705:F1706 F2076 D1669 D412:D414 D416:D418 D420:D422 D424:D426 D428:D430 D432:D434 D436:D438 D440:D442 D444:D446 D448:D450 D452:D454 D456:D458 D460:D462 D464:D466 D468:D470 D472:D474 D476:D478 D480:D482 D484:D486 D488:D490 D2:D410 D492:D572 D574:D592 D594:D604 D606:D608 D610:D612 D614 D616:D626 D628:D630 D632:D634 D637:D639 D642:D644 D646:D649 D651:D654 D656:D659 D661:D664 D666:D668 D670:D673 D675:D678 D680:D683 D685:D686 D688 D690:D691 D693 D695:D698 D700:D703 D705:D708 D710:D713 D715:D718 D720:D723 D725:D728 D730:D733 D735:D738 D740:D743 D745:D748 D750:D753 D755:D758 D795:D833 D760:D768 D770:D773 D775:D778 D780:D783 D785:D788 D790:D793 F805 F820 D837:D838 D835 D840 D842:D843 D845 D847:D848 D850 D852:D853 D855 D857:D858 D860 D862:D863 D865 D867:D868 D870 D872:D873 D875 D877:D878 D882:D883 D885 D887:D888 D890 D892:D893 D895 D897:D898 D900 D902:D903 D905 D907:D908 D910 D912:D913 D915 D918 D920 D922:D923 D925 D927:D928 D930 D932:D933 D935 D937:D938 D940 D942:D943 D945 D947:D948 D950 D952:D953 D955 D957:D958 D960 D962:D963 D965 D967:D968 D970 D972:D973 D975 D977:D978 D980 D982:D983 D985 D987:D988 D990 D993:D994 D996 D999:D1000 D1002 D1005:D1006 D1008 D1011:D1012 D1014 D1017:D1018 D1020 D1023:D1024 D1026 D1029:D1030 D1032 D1035:D1036 F1041 F1038 D1038 D1041:D1042 D1044 D1047:D1048 F1053 F1050 D1050 D1053:D1054 D1056 D1059:D1060 D1062 D1065:D1066 D1068 D1071:D1072 D1074 F1079 F1077 D1076:D1077 D1079 D1081:D1082 D1084 D1086:D1087 F1091 F1089 D1089 D1091:D1092 D1094 D1096:D1097 D1099 D1101:D1102 D1104 D1106:D1107 D1109 F1114 F1112 D1111:D1112 D1114 D1116:D1130 D1856:D2093 D1133:D1157 D1159:D1161 D1163 D1165:D1167 D1169 D1171:D1173 D1175 D1177:D1190 D1192:D1196 D1198:D1202 D1204:D1208 D1210:D1215 D1217:D1221 D1223:D1227 D1229:D1233 D1242:D1246 D1275:D1279 D1281:D1285 D1287:D1291 D1293:D1297 D1465:D1468 D1318:D1420 D1430:D1435 D1437:D1442 D1444:D1449 D1459:D1463 G1:H1 D1479 F1490 F1485 D1499:D1503 D1506:D1510 D1521:D1524 D1527:D1530 D1533:D1536 D1547:D1550 D1553:D1556 D1710:D1854 D1559:D1562 D1855:F1855 D1566:D1569 D1573:D1576 D1579:D1582 D1585:D1588 D1613:D1617 D1639:D1643 M1 D880 D1238:D1240 D1235:D1236 D1248:D1258 D1260:D1273 D1426:D1428 D1422:D1424 D1457 D1451:D1455 D1474:D1477 D1471:D1472 D1483:D1485 D1481 D1493:D1495 D1490:D1491 D1651:D1659 D1515:D1517 D1512:D1513 D1544 D1540:D1542 D1592:D1594 D1590 D1598:D1600 D1596 F1607 F1605 D1607:D1608 D1603:D1605 D1623:D1626 D1620 D1632:D1634 D1629:D1630 D1648 D1661:D1663 D1665 D1671:D1705 D1299:D1316 B2:C2093">
    <cfRule type="cellIs" priority="4" dxfId="0" operator="equal" stopIfTrue="1">
      <formula>"West Asia"</formula>
    </cfRule>
    <cfRule type="cellIs" priority="5" dxfId="3" operator="equal" stopIfTrue="1">
      <formula>"Europe"</formula>
    </cfRule>
    <cfRule type="cellIs" priority="6" dxfId="2" operator="equal" stopIfTrue="1">
      <formula>"East Asia"</formula>
    </cfRule>
  </conditionalFormatting>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L351"/>
  <sheetViews>
    <sheetView showGridLines="0" tabSelected="1" workbookViewId="0" topLeftCell="A1">
      <pane ySplit="1" topLeftCell="BM2" activePane="bottomLeft" state="frozen"/>
      <selection pane="topLeft" activeCell="A2" sqref="A2"/>
      <selection pane="bottomLeft" activeCell="A2" sqref="A2"/>
    </sheetView>
  </sheetViews>
  <sheetFormatPr defaultColWidth="9.00390625" defaultRowHeight="15.75"/>
  <cols>
    <col min="1" max="1" width="7.25390625" style="30" customWidth="1"/>
    <col min="2" max="2" width="8.50390625" style="31" hidden="1" customWidth="1"/>
    <col min="3" max="3" width="9.50390625" style="18" hidden="1" customWidth="1"/>
    <col min="4" max="4" width="7.125" style="18" bestFit="1" customWidth="1"/>
    <col min="5" max="5" width="21.50390625" style="16" bestFit="1" customWidth="1"/>
    <col min="6" max="6" width="9.25390625" style="16" bestFit="1" customWidth="1"/>
    <col min="7" max="7" width="21.50390625" style="16" bestFit="1" customWidth="1"/>
    <col min="8" max="8" width="9.25390625" style="16" bestFit="1" customWidth="1"/>
    <col min="9" max="9" width="12.125" style="16" bestFit="1" customWidth="1"/>
    <col min="10" max="10" width="10.25390625" style="16" bestFit="1" customWidth="1"/>
    <col min="11" max="11" width="12.125" style="16" bestFit="1" customWidth="1"/>
    <col min="12" max="12" width="10.25390625" style="16" bestFit="1" customWidth="1"/>
    <col min="13" max="16384" width="9.00390625" style="18" customWidth="1"/>
  </cols>
  <sheetData>
    <row r="1" spans="1:12" s="3" customFormat="1" ht="15.75">
      <c r="A1" s="5" t="s">
        <v>95</v>
      </c>
      <c r="B1" s="5" t="s">
        <v>213</v>
      </c>
      <c r="C1" s="5" t="s">
        <v>96</v>
      </c>
      <c r="D1" s="5" t="s">
        <v>205</v>
      </c>
      <c r="E1" s="4" t="s">
        <v>97</v>
      </c>
      <c r="F1" s="4" t="s">
        <v>200</v>
      </c>
      <c r="G1" s="4" t="s">
        <v>98</v>
      </c>
      <c r="H1" s="4" t="s">
        <v>201</v>
      </c>
      <c r="I1" s="4" t="s">
        <v>99</v>
      </c>
      <c r="J1" s="4" t="s">
        <v>100</v>
      </c>
      <c r="K1" s="4" t="s">
        <v>101</v>
      </c>
      <c r="L1" s="4" t="s">
        <v>102</v>
      </c>
    </row>
    <row r="2" spans="1:8" ht="15.75">
      <c r="A2" s="8">
        <v>-1500</v>
      </c>
      <c r="C2" s="1" t="s">
        <v>1</v>
      </c>
      <c r="D2" s="26" t="s">
        <v>207</v>
      </c>
      <c r="E2" s="17" t="s">
        <v>0</v>
      </c>
      <c r="F2" s="22">
        <v>65</v>
      </c>
      <c r="G2" s="17" t="s">
        <v>12</v>
      </c>
      <c r="H2" s="22">
        <v>24</v>
      </c>
    </row>
    <row r="3" spans="1:8" ht="15.75">
      <c r="A3" s="30">
        <v>-1490</v>
      </c>
      <c r="B3" s="31">
        <f>A2-A3</f>
        <v>-10</v>
      </c>
      <c r="C3" s="1" t="s">
        <v>1</v>
      </c>
      <c r="D3" s="26" t="s">
        <v>207</v>
      </c>
      <c r="E3" s="17" t="s">
        <v>0</v>
      </c>
      <c r="F3" s="22">
        <v>72</v>
      </c>
      <c r="G3" s="17" t="s">
        <v>12</v>
      </c>
      <c r="H3" s="22">
        <v>25.2</v>
      </c>
    </row>
    <row r="4" spans="1:8" ht="15.75">
      <c r="A4" s="30">
        <v>-1480</v>
      </c>
      <c r="B4" s="31">
        <f aca="true" t="shared" si="0" ref="B4:B67">A3-A4</f>
        <v>-10</v>
      </c>
      <c r="C4" s="1" t="s">
        <v>1</v>
      </c>
      <c r="D4" s="26" t="s">
        <v>207</v>
      </c>
      <c r="E4" s="17" t="s">
        <v>0</v>
      </c>
      <c r="F4" s="22">
        <v>79</v>
      </c>
      <c r="G4" s="17" t="s">
        <v>12</v>
      </c>
      <c r="H4" s="22">
        <v>26.4</v>
      </c>
    </row>
    <row r="5" spans="1:8" ht="15.75">
      <c r="A5" s="30">
        <v>-1470</v>
      </c>
      <c r="B5" s="31">
        <f t="shared" si="0"/>
        <v>-10</v>
      </c>
      <c r="C5" s="1" t="s">
        <v>1</v>
      </c>
      <c r="D5" s="26" t="s">
        <v>207</v>
      </c>
      <c r="E5" s="17" t="s">
        <v>0</v>
      </c>
      <c r="F5" s="22">
        <v>86</v>
      </c>
      <c r="G5" s="17" t="s">
        <v>12</v>
      </c>
      <c r="H5" s="22">
        <v>27.6</v>
      </c>
    </row>
    <row r="6" spans="1:8" ht="15.75">
      <c r="A6" s="30">
        <v>-1460</v>
      </c>
      <c r="B6" s="31">
        <f t="shared" si="0"/>
        <v>-10</v>
      </c>
      <c r="C6" s="1" t="s">
        <v>1</v>
      </c>
      <c r="D6" s="26" t="s">
        <v>207</v>
      </c>
      <c r="E6" s="17" t="s">
        <v>0</v>
      </c>
      <c r="F6" s="22">
        <v>93</v>
      </c>
      <c r="G6" s="17" t="s">
        <v>12</v>
      </c>
      <c r="H6" s="22">
        <v>28.8</v>
      </c>
    </row>
    <row r="7" spans="1:8" ht="15.75">
      <c r="A7" s="8">
        <v>-1450</v>
      </c>
      <c r="B7" s="31">
        <f t="shared" si="0"/>
        <v>-10</v>
      </c>
      <c r="C7" s="1" t="s">
        <v>1</v>
      </c>
      <c r="D7" s="26" t="s">
        <v>207</v>
      </c>
      <c r="E7" s="17" t="s">
        <v>0</v>
      </c>
      <c r="F7" s="22">
        <v>100</v>
      </c>
      <c r="G7" s="17" t="s">
        <v>12</v>
      </c>
      <c r="H7" s="22">
        <v>30</v>
      </c>
    </row>
    <row r="8" spans="1:8" ht="15.75">
      <c r="A8" s="30">
        <v>-1440</v>
      </c>
      <c r="B8" s="31">
        <f t="shared" si="0"/>
        <v>-10</v>
      </c>
      <c r="C8" s="1" t="s">
        <v>1</v>
      </c>
      <c r="D8" s="26" t="s">
        <v>207</v>
      </c>
      <c r="E8" s="17" t="s">
        <v>0</v>
      </c>
      <c r="F8" s="22">
        <v>98</v>
      </c>
      <c r="G8" s="17" t="s">
        <v>12</v>
      </c>
      <c r="H8" s="22">
        <v>27.2</v>
      </c>
    </row>
    <row r="9" spans="1:8" ht="15.75">
      <c r="A9" s="30">
        <v>-1430</v>
      </c>
      <c r="B9" s="31">
        <f t="shared" si="0"/>
        <v>-10</v>
      </c>
      <c r="C9" s="1" t="s">
        <v>1</v>
      </c>
      <c r="D9" s="26" t="s">
        <v>207</v>
      </c>
      <c r="E9" s="17" t="s">
        <v>0</v>
      </c>
      <c r="F9" s="22">
        <v>96</v>
      </c>
      <c r="G9" s="17" t="s">
        <v>12</v>
      </c>
      <c r="H9" s="22">
        <v>24.4</v>
      </c>
    </row>
    <row r="10" spans="1:8" ht="15.75">
      <c r="A10" s="30">
        <v>-1420</v>
      </c>
      <c r="B10" s="31">
        <f t="shared" si="0"/>
        <v>-10</v>
      </c>
      <c r="C10" s="1" t="s">
        <v>1</v>
      </c>
      <c r="D10" s="26" t="s">
        <v>207</v>
      </c>
      <c r="E10" s="17" t="s">
        <v>0</v>
      </c>
      <c r="F10" s="22">
        <v>94</v>
      </c>
      <c r="G10" s="17" t="s">
        <v>12</v>
      </c>
      <c r="H10" s="22">
        <v>21.7</v>
      </c>
    </row>
    <row r="11" spans="1:8" ht="15.75">
      <c r="A11" s="30">
        <v>-1410</v>
      </c>
      <c r="B11" s="31">
        <f t="shared" si="0"/>
        <v>-10</v>
      </c>
      <c r="C11" s="1" t="s">
        <v>1</v>
      </c>
      <c r="D11" s="26" t="s">
        <v>207</v>
      </c>
      <c r="E11" s="17" t="s">
        <v>0</v>
      </c>
      <c r="F11" s="22">
        <v>92</v>
      </c>
      <c r="G11" s="17" t="s">
        <v>12</v>
      </c>
      <c r="H11" s="22">
        <v>18.9</v>
      </c>
    </row>
    <row r="12" spans="1:8" ht="15.75">
      <c r="A12" s="8">
        <v>-1400</v>
      </c>
      <c r="B12" s="31">
        <f t="shared" si="0"/>
        <v>-10</v>
      </c>
      <c r="C12" s="1" t="s">
        <v>1</v>
      </c>
      <c r="D12" s="26" t="s">
        <v>207</v>
      </c>
      <c r="E12" s="17" t="s">
        <v>0</v>
      </c>
      <c r="F12" s="22">
        <v>90</v>
      </c>
      <c r="G12" s="17" t="s">
        <v>12</v>
      </c>
      <c r="H12" s="22">
        <v>16.1</v>
      </c>
    </row>
    <row r="13" spans="1:8" ht="15.75">
      <c r="A13" s="30">
        <v>-1390</v>
      </c>
      <c r="B13" s="31">
        <f t="shared" si="0"/>
        <v>-10</v>
      </c>
      <c r="C13" s="1" t="s">
        <v>1</v>
      </c>
      <c r="D13" s="26" t="s">
        <v>207</v>
      </c>
      <c r="E13" s="17" t="s">
        <v>0</v>
      </c>
      <c r="F13" s="22">
        <v>88</v>
      </c>
      <c r="G13" s="17" t="s">
        <v>5</v>
      </c>
      <c r="H13" s="22">
        <v>15</v>
      </c>
    </row>
    <row r="14" spans="1:8" ht="15.75">
      <c r="A14" s="30">
        <v>-1380</v>
      </c>
      <c r="B14" s="31">
        <f t="shared" si="0"/>
        <v>-10</v>
      </c>
      <c r="C14" s="1" t="s">
        <v>1</v>
      </c>
      <c r="D14" s="26" t="s">
        <v>207</v>
      </c>
      <c r="E14" s="17" t="s">
        <v>0</v>
      </c>
      <c r="F14" s="22">
        <v>86</v>
      </c>
      <c r="G14" s="17" t="s">
        <v>5</v>
      </c>
      <c r="H14" s="22">
        <v>15</v>
      </c>
    </row>
    <row r="15" spans="1:8" ht="15.75">
      <c r="A15" s="30">
        <v>-1370</v>
      </c>
      <c r="B15" s="31">
        <f t="shared" si="0"/>
        <v>-10</v>
      </c>
      <c r="C15" s="1" t="s">
        <v>1</v>
      </c>
      <c r="D15" s="26" t="s">
        <v>207</v>
      </c>
      <c r="E15" s="17" t="s">
        <v>0</v>
      </c>
      <c r="F15" s="22">
        <v>84</v>
      </c>
      <c r="G15" s="17" t="s">
        <v>5</v>
      </c>
      <c r="H15" s="22">
        <v>18.3</v>
      </c>
    </row>
    <row r="16" spans="1:12" ht="15.75">
      <c r="A16" s="30">
        <v>-1360</v>
      </c>
      <c r="B16" s="31">
        <f t="shared" si="0"/>
        <v>-10</v>
      </c>
      <c r="C16" s="1" t="s">
        <v>1</v>
      </c>
      <c r="D16" s="26" t="s">
        <v>207</v>
      </c>
      <c r="E16" s="17" t="s">
        <v>0</v>
      </c>
      <c r="F16" s="22">
        <v>82</v>
      </c>
      <c r="G16" s="17" t="s">
        <v>5</v>
      </c>
      <c r="H16" s="22">
        <v>21.7</v>
      </c>
      <c r="I16" s="15" t="s">
        <v>204</v>
      </c>
      <c r="J16" s="13">
        <v>80</v>
      </c>
      <c r="K16" s="15" t="s">
        <v>115</v>
      </c>
      <c r="L16" s="13">
        <v>45</v>
      </c>
    </row>
    <row r="17" spans="1:8" ht="15.75">
      <c r="A17" s="8">
        <v>-1350</v>
      </c>
      <c r="B17" s="31">
        <f t="shared" si="0"/>
        <v>-10</v>
      </c>
      <c r="C17" s="1" t="s">
        <v>1</v>
      </c>
      <c r="D17" s="26" t="s">
        <v>207</v>
      </c>
      <c r="E17" s="17" t="s">
        <v>0</v>
      </c>
      <c r="F17" s="22">
        <v>80</v>
      </c>
      <c r="G17" s="17" t="s">
        <v>5</v>
      </c>
      <c r="H17" s="22">
        <v>25</v>
      </c>
    </row>
    <row r="18" spans="1:8" ht="15.75">
      <c r="A18" s="30">
        <v>-1340</v>
      </c>
      <c r="B18" s="31">
        <f t="shared" si="0"/>
        <v>-10</v>
      </c>
      <c r="C18" s="1" t="s">
        <v>1</v>
      </c>
      <c r="D18" s="26" t="s">
        <v>207</v>
      </c>
      <c r="E18" s="17" t="s">
        <v>0</v>
      </c>
      <c r="F18" s="22">
        <v>84</v>
      </c>
      <c r="G18" s="17" t="s">
        <v>5</v>
      </c>
      <c r="H18" s="22">
        <v>30</v>
      </c>
    </row>
    <row r="19" spans="1:8" ht="15.75">
      <c r="A19" s="30">
        <v>-1330</v>
      </c>
      <c r="B19" s="31">
        <f t="shared" si="0"/>
        <v>-10</v>
      </c>
      <c r="C19" s="1" t="s">
        <v>1</v>
      </c>
      <c r="D19" s="26" t="s">
        <v>207</v>
      </c>
      <c r="E19" s="17" t="s">
        <v>0</v>
      </c>
      <c r="F19" s="22">
        <v>88</v>
      </c>
      <c r="G19" s="17" t="s">
        <v>5</v>
      </c>
      <c r="H19" s="22">
        <v>35</v>
      </c>
    </row>
    <row r="20" spans="1:8" ht="15.75">
      <c r="A20" s="30">
        <v>-1320</v>
      </c>
      <c r="B20" s="31">
        <f t="shared" si="0"/>
        <v>-10</v>
      </c>
      <c r="C20" s="1" t="s">
        <v>1</v>
      </c>
      <c r="D20" s="26" t="s">
        <v>207</v>
      </c>
      <c r="E20" s="17" t="s">
        <v>0</v>
      </c>
      <c r="F20" s="22">
        <v>92</v>
      </c>
      <c r="G20" s="17" t="s">
        <v>5</v>
      </c>
      <c r="H20" s="22">
        <v>36.7</v>
      </c>
    </row>
    <row r="21" spans="1:8" ht="15.75">
      <c r="A21" s="30">
        <v>-1310</v>
      </c>
      <c r="B21" s="31">
        <f t="shared" si="0"/>
        <v>-10</v>
      </c>
      <c r="C21" s="1" t="s">
        <v>1</v>
      </c>
      <c r="D21" s="26" t="s">
        <v>207</v>
      </c>
      <c r="E21" s="17" t="s">
        <v>0</v>
      </c>
      <c r="F21" s="22">
        <v>96</v>
      </c>
      <c r="G21" s="17" t="s">
        <v>5</v>
      </c>
      <c r="H21" s="22">
        <v>38.3</v>
      </c>
    </row>
    <row r="22" spans="1:8" ht="15.75">
      <c r="A22" s="8">
        <v>-1300</v>
      </c>
      <c r="B22" s="31">
        <f t="shared" si="0"/>
        <v>-10</v>
      </c>
      <c r="C22" s="1" t="s">
        <v>1</v>
      </c>
      <c r="D22" s="26" t="s">
        <v>207</v>
      </c>
      <c r="E22" s="17" t="s">
        <v>0</v>
      </c>
      <c r="F22" s="22">
        <v>100</v>
      </c>
      <c r="G22" s="17" t="s">
        <v>5</v>
      </c>
      <c r="H22" s="22">
        <v>40</v>
      </c>
    </row>
    <row r="23" spans="1:8" ht="15.75">
      <c r="A23" s="30">
        <v>-1290</v>
      </c>
      <c r="B23" s="31">
        <f t="shared" si="0"/>
        <v>-10</v>
      </c>
      <c r="C23" s="1" t="s">
        <v>1</v>
      </c>
      <c r="D23" s="26" t="s">
        <v>207</v>
      </c>
      <c r="E23" s="17" t="s">
        <v>0</v>
      </c>
      <c r="F23" s="22">
        <v>95</v>
      </c>
      <c r="G23" s="17" t="s">
        <v>5</v>
      </c>
      <c r="H23" s="22">
        <v>41</v>
      </c>
    </row>
    <row r="24" spans="1:8" ht="15.75">
      <c r="A24" s="8">
        <v>-1280</v>
      </c>
      <c r="B24" s="31">
        <f t="shared" si="0"/>
        <v>-10</v>
      </c>
      <c r="C24" s="1" t="s">
        <v>1</v>
      </c>
      <c r="D24" s="26" t="s">
        <v>207</v>
      </c>
      <c r="E24" s="17" t="s">
        <v>0</v>
      </c>
      <c r="F24" s="22">
        <v>90</v>
      </c>
      <c r="G24" s="17" t="s">
        <v>5</v>
      </c>
      <c r="H24" s="22">
        <v>42</v>
      </c>
    </row>
    <row r="25" spans="1:8" ht="15.75">
      <c r="A25" s="30">
        <v>-1270</v>
      </c>
      <c r="B25" s="31">
        <f t="shared" si="0"/>
        <v>-10</v>
      </c>
      <c r="C25" s="1" t="s">
        <v>1</v>
      </c>
      <c r="D25" s="26" t="s">
        <v>207</v>
      </c>
      <c r="E25" s="17" t="s">
        <v>0</v>
      </c>
      <c r="F25" s="22">
        <v>88.1</v>
      </c>
      <c r="G25" s="17" t="s">
        <v>5</v>
      </c>
      <c r="H25" s="22">
        <v>43</v>
      </c>
    </row>
    <row r="26" spans="1:8" ht="15.75">
      <c r="A26" s="30">
        <v>-1260</v>
      </c>
      <c r="B26" s="31">
        <f t="shared" si="0"/>
        <v>-10</v>
      </c>
      <c r="C26" s="1" t="s">
        <v>1</v>
      </c>
      <c r="D26" s="26" t="s">
        <v>207</v>
      </c>
      <c r="E26" s="17" t="s">
        <v>0</v>
      </c>
      <c r="F26" s="22">
        <v>86.2</v>
      </c>
      <c r="G26" s="17" t="s">
        <v>5</v>
      </c>
      <c r="H26" s="22">
        <v>44</v>
      </c>
    </row>
    <row r="27" spans="1:8" ht="15.75">
      <c r="A27" s="30">
        <v>-1250</v>
      </c>
      <c r="B27" s="31">
        <f t="shared" si="0"/>
        <v>-10</v>
      </c>
      <c r="C27" s="1" t="s">
        <v>1</v>
      </c>
      <c r="D27" s="26" t="s">
        <v>207</v>
      </c>
      <c r="E27" s="17" t="s">
        <v>0</v>
      </c>
      <c r="F27" s="22">
        <v>84.2</v>
      </c>
      <c r="G27" s="17" t="s">
        <v>5</v>
      </c>
      <c r="H27" s="22">
        <v>45</v>
      </c>
    </row>
    <row r="28" spans="1:8" ht="15.75">
      <c r="A28" s="30">
        <v>-1240</v>
      </c>
      <c r="B28" s="31">
        <f t="shared" si="0"/>
        <v>-10</v>
      </c>
      <c r="C28" s="1" t="s">
        <v>1</v>
      </c>
      <c r="D28" s="26" t="s">
        <v>207</v>
      </c>
      <c r="E28" s="17" t="s">
        <v>0</v>
      </c>
      <c r="F28" s="22">
        <v>82.3</v>
      </c>
      <c r="G28" s="17" t="s">
        <v>5</v>
      </c>
      <c r="H28" s="22">
        <v>45</v>
      </c>
    </row>
    <row r="29" spans="1:8" ht="15.75">
      <c r="A29" s="30">
        <v>-1230</v>
      </c>
      <c r="B29" s="31">
        <f t="shared" si="0"/>
        <v>-10</v>
      </c>
      <c r="C29" s="1" t="s">
        <v>1</v>
      </c>
      <c r="D29" s="26" t="s">
        <v>207</v>
      </c>
      <c r="E29" s="17" t="s">
        <v>0</v>
      </c>
      <c r="F29" s="22">
        <v>80.4</v>
      </c>
      <c r="G29" s="17" t="s">
        <v>5</v>
      </c>
      <c r="H29" s="22">
        <v>45</v>
      </c>
    </row>
    <row r="30" spans="1:8" ht="15.75">
      <c r="A30" s="30">
        <v>-1220</v>
      </c>
      <c r="B30" s="31">
        <f t="shared" si="0"/>
        <v>-10</v>
      </c>
      <c r="C30" s="1" t="s">
        <v>1</v>
      </c>
      <c r="D30" s="26" t="s">
        <v>207</v>
      </c>
      <c r="E30" s="17" t="s">
        <v>0</v>
      </c>
      <c r="F30" s="22">
        <v>78.5</v>
      </c>
      <c r="G30" s="17" t="s">
        <v>5</v>
      </c>
      <c r="H30" s="22">
        <v>45</v>
      </c>
    </row>
    <row r="31" spans="1:8" ht="15.75">
      <c r="A31" s="30">
        <v>-1210</v>
      </c>
      <c r="B31" s="31">
        <f t="shared" si="0"/>
        <v>-10</v>
      </c>
      <c r="C31" s="1" t="s">
        <v>1</v>
      </c>
      <c r="D31" s="26" t="s">
        <v>207</v>
      </c>
      <c r="E31" s="17" t="s">
        <v>0</v>
      </c>
      <c r="F31" s="22">
        <v>76.5</v>
      </c>
      <c r="G31" s="17" t="s">
        <v>5</v>
      </c>
      <c r="H31" s="22">
        <v>35</v>
      </c>
    </row>
    <row r="32" spans="1:12" ht="15.75">
      <c r="A32" s="30">
        <v>-1200</v>
      </c>
      <c r="B32" s="31">
        <f t="shared" si="0"/>
        <v>-10</v>
      </c>
      <c r="C32" s="1" t="s">
        <v>1</v>
      </c>
      <c r="D32" s="26" t="s">
        <v>207</v>
      </c>
      <c r="E32" s="17" t="s">
        <v>0</v>
      </c>
      <c r="F32" s="22">
        <v>74.6</v>
      </c>
      <c r="G32" s="17" t="s">
        <v>5</v>
      </c>
      <c r="H32" s="22">
        <v>25</v>
      </c>
      <c r="I32" s="15" t="s">
        <v>103</v>
      </c>
      <c r="J32" s="13">
        <v>50</v>
      </c>
      <c r="K32" s="15" t="s">
        <v>115</v>
      </c>
      <c r="L32" s="13">
        <v>48</v>
      </c>
    </row>
    <row r="33" spans="1:8" ht="15.75">
      <c r="A33" s="30">
        <v>-1190</v>
      </c>
      <c r="B33" s="31">
        <f t="shared" si="0"/>
        <v>-10</v>
      </c>
      <c r="C33" s="1" t="s">
        <v>1</v>
      </c>
      <c r="D33" s="26" t="s">
        <v>207</v>
      </c>
      <c r="E33" s="17" t="s">
        <v>0</v>
      </c>
      <c r="F33" s="22">
        <v>72.7</v>
      </c>
      <c r="G33" s="17" t="s">
        <v>10</v>
      </c>
      <c r="H33" s="22">
        <v>18.8</v>
      </c>
    </row>
    <row r="34" spans="1:8" ht="15.75">
      <c r="A34" s="30">
        <v>-1180</v>
      </c>
      <c r="B34" s="31">
        <f t="shared" si="0"/>
        <v>-10</v>
      </c>
      <c r="C34" s="1" t="s">
        <v>1</v>
      </c>
      <c r="D34" s="26" t="s">
        <v>207</v>
      </c>
      <c r="E34" s="17" t="s">
        <v>0</v>
      </c>
      <c r="F34" s="22">
        <v>70.8</v>
      </c>
      <c r="G34" s="17" t="s">
        <v>10</v>
      </c>
      <c r="H34" s="22">
        <v>19.2</v>
      </c>
    </row>
    <row r="35" spans="1:8" ht="15.75">
      <c r="A35" s="30">
        <v>-1170</v>
      </c>
      <c r="B35" s="31">
        <f t="shared" si="0"/>
        <v>-10</v>
      </c>
      <c r="C35" s="1" t="s">
        <v>1</v>
      </c>
      <c r="D35" s="26" t="s">
        <v>207</v>
      </c>
      <c r="E35" s="17" t="s">
        <v>0</v>
      </c>
      <c r="F35" s="22">
        <v>68.8</v>
      </c>
      <c r="G35" s="17" t="s">
        <v>10</v>
      </c>
      <c r="H35" s="22">
        <v>19.6</v>
      </c>
    </row>
    <row r="36" spans="1:8" ht="15.75">
      <c r="A36" s="30">
        <v>-1160</v>
      </c>
      <c r="B36" s="31">
        <f t="shared" si="0"/>
        <v>-10</v>
      </c>
      <c r="C36" s="1" t="s">
        <v>1</v>
      </c>
      <c r="D36" s="26" t="s">
        <v>207</v>
      </c>
      <c r="E36" s="17" t="s">
        <v>0</v>
      </c>
      <c r="F36" s="22">
        <v>66.9</v>
      </c>
      <c r="G36" s="17" t="s">
        <v>10</v>
      </c>
      <c r="H36" s="22">
        <v>20</v>
      </c>
    </row>
    <row r="37" spans="1:8" ht="15.75">
      <c r="A37" s="8">
        <v>-1150</v>
      </c>
      <c r="B37" s="31">
        <f t="shared" si="0"/>
        <v>-10</v>
      </c>
      <c r="C37" s="1" t="s">
        <v>1</v>
      </c>
      <c r="D37" s="26" t="s">
        <v>207</v>
      </c>
      <c r="E37" s="17" t="s">
        <v>0</v>
      </c>
      <c r="F37" s="22">
        <v>65</v>
      </c>
      <c r="G37" s="17" t="s">
        <v>10</v>
      </c>
      <c r="H37" s="22">
        <v>14</v>
      </c>
    </row>
    <row r="38" spans="1:8" ht="15.75">
      <c r="A38" s="30">
        <v>-1140</v>
      </c>
      <c r="B38" s="31">
        <f t="shared" si="0"/>
        <v>-10</v>
      </c>
      <c r="C38" s="1" t="s">
        <v>1</v>
      </c>
      <c r="D38" s="26" t="s">
        <v>207</v>
      </c>
      <c r="E38" s="17" t="s">
        <v>0</v>
      </c>
      <c r="F38" s="22">
        <v>63.3</v>
      </c>
      <c r="G38" s="17" t="s">
        <v>5</v>
      </c>
      <c r="H38" s="22">
        <v>13.4</v>
      </c>
    </row>
    <row r="39" spans="1:8" ht="15.75">
      <c r="A39" s="30">
        <v>-1130</v>
      </c>
      <c r="B39" s="31">
        <f t="shared" si="0"/>
        <v>-10</v>
      </c>
      <c r="C39" s="1" t="s">
        <v>1</v>
      </c>
      <c r="D39" s="26" t="s">
        <v>207</v>
      </c>
      <c r="E39" s="17" t="s">
        <v>0</v>
      </c>
      <c r="F39" s="22">
        <v>61.7</v>
      </c>
      <c r="G39" s="17" t="s">
        <v>9</v>
      </c>
      <c r="H39" s="22">
        <v>20</v>
      </c>
    </row>
    <row r="40" spans="1:8" ht="15.75">
      <c r="A40" s="30">
        <v>-1120</v>
      </c>
      <c r="B40" s="31">
        <f t="shared" si="0"/>
        <v>-10</v>
      </c>
      <c r="C40" s="1" t="s">
        <v>1</v>
      </c>
      <c r="D40" s="26" t="s">
        <v>207</v>
      </c>
      <c r="E40" s="17" t="s">
        <v>0</v>
      </c>
      <c r="F40" s="22">
        <v>60</v>
      </c>
      <c r="G40" s="17" t="s">
        <v>8</v>
      </c>
      <c r="H40" s="22">
        <v>20</v>
      </c>
    </row>
    <row r="41" spans="1:8" ht="15.75">
      <c r="A41" s="30">
        <v>-1110</v>
      </c>
      <c r="B41" s="31">
        <f t="shared" si="0"/>
        <v>-10</v>
      </c>
      <c r="C41" s="1" t="s">
        <v>1</v>
      </c>
      <c r="D41" s="26" t="s">
        <v>207</v>
      </c>
      <c r="E41" s="17" t="s">
        <v>0</v>
      </c>
      <c r="F41" s="22">
        <v>58.3</v>
      </c>
      <c r="G41" s="17" t="s">
        <v>8</v>
      </c>
      <c r="H41" s="22">
        <v>25</v>
      </c>
    </row>
    <row r="42" spans="1:8" ht="15.75">
      <c r="A42" s="30">
        <v>-1100</v>
      </c>
      <c r="B42" s="31">
        <f t="shared" si="0"/>
        <v>-10</v>
      </c>
      <c r="C42" s="1" t="s">
        <v>1</v>
      </c>
      <c r="D42" s="26" t="s">
        <v>207</v>
      </c>
      <c r="E42" s="17" t="s">
        <v>0</v>
      </c>
      <c r="F42" s="22">
        <v>56.7</v>
      </c>
      <c r="G42" s="17" t="s">
        <v>8</v>
      </c>
      <c r="H42" s="22">
        <v>30</v>
      </c>
    </row>
    <row r="43" spans="1:8" ht="15.75">
      <c r="A43" s="30">
        <v>-1090</v>
      </c>
      <c r="B43" s="31">
        <f t="shared" si="0"/>
        <v>-10</v>
      </c>
      <c r="C43" s="1" t="s">
        <v>1</v>
      </c>
      <c r="D43" s="26" t="s">
        <v>207</v>
      </c>
      <c r="E43" s="17" t="s">
        <v>0</v>
      </c>
      <c r="F43" s="22">
        <v>55</v>
      </c>
      <c r="G43" s="17" t="s">
        <v>8</v>
      </c>
      <c r="H43" s="22">
        <v>35</v>
      </c>
    </row>
    <row r="44" spans="1:8" ht="15.75">
      <c r="A44" s="30">
        <v>-1080</v>
      </c>
      <c r="B44" s="31">
        <f t="shared" si="0"/>
        <v>-10</v>
      </c>
      <c r="C44" s="1" t="s">
        <v>1</v>
      </c>
      <c r="D44" s="26" t="s">
        <v>207</v>
      </c>
      <c r="E44" s="17" t="s">
        <v>0</v>
      </c>
      <c r="F44" s="22">
        <v>53.3</v>
      </c>
      <c r="G44" s="17" t="s">
        <v>8</v>
      </c>
      <c r="H44" s="22">
        <v>40</v>
      </c>
    </row>
    <row r="45" spans="1:8" ht="15.75">
      <c r="A45" s="30">
        <v>-1070</v>
      </c>
      <c r="B45" s="31">
        <f t="shared" si="0"/>
        <v>-10</v>
      </c>
      <c r="C45" s="1" t="s">
        <v>1</v>
      </c>
      <c r="D45" s="26" t="s">
        <v>207</v>
      </c>
      <c r="E45" s="17" t="s">
        <v>0</v>
      </c>
      <c r="F45" s="22">
        <v>51.7</v>
      </c>
      <c r="G45" s="17" t="s">
        <v>8</v>
      </c>
      <c r="H45" s="22">
        <v>28.3</v>
      </c>
    </row>
    <row r="46" spans="1:8" ht="15.75">
      <c r="A46" s="30">
        <v>-1060</v>
      </c>
      <c r="B46" s="31">
        <f t="shared" si="0"/>
        <v>-10</v>
      </c>
      <c r="C46" s="1" t="s">
        <v>1</v>
      </c>
      <c r="D46" s="26" t="s">
        <v>207</v>
      </c>
      <c r="E46" s="17" t="s">
        <v>0</v>
      </c>
      <c r="F46" s="22">
        <v>50</v>
      </c>
      <c r="G46" s="17" t="s">
        <v>8</v>
      </c>
      <c r="H46" s="22">
        <v>16.7</v>
      </c>
    </row>
    <row r="47" spans="1:8" ht="15.75">
      <c r="A47" s="30">
        <v>-1050</v>
      </c>
      <c r="B47" s="31">
        <f t="shared" si="0"/>
        <v>-10</v>
      </c>
      <c r="C47" s="1" t="s">
        <v>1</v>
      </c>
      <c r="D47" s="26" t="s">
        <v>207</v>
      </c>
      <c r="E47" s="17" t="s">
        <v>0</v>
      </c>
      <c r="F47" s="22">
        <v>48.3</v>
      </c>
      <c r="G47" s="17" t="s">
        <v>9</v>
      </c>
      <c r="H47" s="22">
        <v>15</v>
      </c>
    </row>
    <row r="48" spans="1:8" ht="15.75">
      <c r="A48" s="30">
        <v>-1040</v>
      </c>
      <c r="B48" s="31">
        <f t="shared" si="0"/>
        <v>-10</v>
      </c>
      <c r="C48" s="1" t="s">
        <v>1</v>
      </c>
      <c r="D48" s="26" t="s">
        <v>207</v>
      </c>
      <c r="E48" s="17" t="s">
        <v>0</v>
      </c>
      <c r="F48" s="22">
        <v>46.7</v>
      </c>
      <c r="G48" s="17" t="s">
        <v>9</v>
      </c>
      <c r="H48" s="22">
        <v>15</v>
      </c>
    </row>
    <row r="49" spans="1:8" ht="15.75">
      <c r="A49" s="30">
        <v>-1030</v>
      </c>
      <c r="B49" s="31">
        <f t="shared" si="0"/>
        <v>-10</v>
      </c>
      <c r="C49" s="1" t="s">
        <v>1</v>
      </c>
      <c r="D49" s="26" t="s">
        <v>207</v>
      </c>
      <c r="E49" s="17" t="s">
        <v>0</v>
      </c>
      <c r="F49" s="22">
        <v>45</v>
      </c>
      <c r="G49" s="17" t="s">
        <v>9</v>
      </c>
      <c r="H49" s="22">
        <v>15</v>
      </c>
    </row>
    <row r="50" spans="1:8" ht="15.75">
      <c r="A50" s="30">
        <v>-1020</v>
      </c>
      <c r="B50" s="31">
        <f t="shared" si="0"/>
        <v>-10</v>
      </c>
      <c r="C50" s="1" t="s">
        <v>1</v>
      </c>
      <c r="D50" s="26" t="s">
        <v>207</v>
      </c>
      <c r="E50" s="17" t="s">
        <v>0</v>
      </c>
      <c r="F50" s="22">
        <v>43.3</v>
      </c>
      <c r="G50" s="17" t="s">
        <v>9</v>
      </c>
      <c r="H50" s="22">
        <v>15</v>
      </c>
    </row>
    <row r="51" spans="1:8" ht="15.75">
      <c r="A51" s="30">
        <v>-1010</v>
      </c>
      <c r="B51" s="31">
        <f t="shared" si="0"/>
        <v>-10</v>
      </c>
      <c r="C51" s="1" t="s">
        <v>1</v>
      </c>
      <c r="D51" s="26" t="s">
        <v>207</v>
      </c>
      <c r="E51" s="17" t="s">
        <v>0</v>
      </c>
      <c r="F51" s="22">
        <v>41.7</v>
      </c>
      <c r="G51" s="17" t="s">
        <v>9</v>
      </c>
      <c r="H51" s="22">
        <v>15</v>
      </c>
    </row>
    <row r="52" spans="1:12" ht="15.75">
      <c r="A52" s="8">
        <v>-1000</v>
      </c>
      <c r="B52" s="31">
        <f t="shared" si="0"/>
        <v>-10</v>
      </c>
      <c r="C52" s="1" t="s">
        <v>1</v>
      </c>
      <c r="D52" s="26" t="s">
        <v>207</v>
      </c>
      <c r="E52" s="17" t="s">
        <v>0</v>
      </c>
      <c r="F52" s="22">
        <v>40</v>
      </c>
      <c r="G52" s="17" t="s">
        <v>9</v>
      </c>
      <c r="H52" s="22">
        <v>15</v>
      </c>
      <c r="I52" s="15" t="s">
        <v>204</v>
      </c>
      <c r="J52" s="13">
        <v>60</v>
      </c>
      <c r="K52" s="15" t="s">
        <v>9</v>
      </c>
      <c r="L52" s="13">
        <v>51</v>
      </c>
    </row>
    <row r="53" spans="1:8" ht="15.75">
      <c r="A53" s="30">
        <v>-990</v>
      </c>
      <c r="B53" s="31">
        <f t="shared" si="0"/>
        <v>-10</v>
      </c>
      <c r="C53" s="1" t="s">
        <v>1</v>
      </c>
      <c r="D53" s="26" t="s">
        <v>207</v>
      </c>
      <c r="E53" s="17" t="s">
        <v>0</v>
      </c>
      <c r="F53" s="22">
        <v>37.5</v>
      </c>
      <c r="G53" s="17" t="s">
        <v>9</v>
      </c>
      <c r="H53" s="22">
        <v>15</v>
      </c>
    </row>
    <row r="54" spans="1:8" ht="15.75">
      <c r="A54" s="30">
        <v>-980</v>
      </c>
      <c r="B54" s="31">
        <f t="shared" si="0"/>
        <v>-10</v>
      </c>
      <c r="C54" s="1" t="s">
        <v>1</v>
      </c>
      <c r="D54" s="26" t="s">
        <v>207</v>
      </c>
      <c r="E54" s="17" t="s">
        <v>0</v>
      </c>
      <c r="F54" s="22">
        <v>35</v>
      </c>
      <c r="G54" s="17" t="s">
        <v>9</v>
      </c>
      <c r="H54" s="22">
        <v>15</v>
      </c>
    </row>
    <row r="55" spans="1:8" ht="15.75">
      <c r="A55" s="30">
        <v>-970</v>
      </c>
      <c r="B55" s="31">
        <f t="shared" si="0"/>
        <v>-10</v>
      </c>
      <c r="C55" s="1" t="s">
        <v>1</v>
      </c>
      <c r="D55" s="26" t="s">
        <v>207</v>
      </c>
      <c r="E55" s="17" t="s">
        <v>0</v>
      </c>
      <c r="F55" s="22">
        <v>32.5</v>
      </c>
      <c r="G55" s="17" t="s">
        <v>9</v>
      </c>
      <c r="H55" s="22">
        <v>15</v>
      </c>
    </row>
    <row r="56" spans="1:8" ht="15.75">
      <c r="A56" s="30">
        <v>-960</v>
      </c>
      <c r="B56" s="31">
        <f t="shared" si="0"/>
        <v>-10</v>
      </c>
      <c r="C56" s="1" t="s">
        <v>1</v>
      </c>
      <c r="D56" s="26" t="s">
        <v>207</v>
      </c>
      <c r="E56" s="17" t="s">
        <v>0</v>
      </c>
      <c r="F56" s="22">
        <v>30</v>
      </c>
      <c r="G56" s="17" t="s">
        <v>9</v>
      </c>
      <c r="H56" s="22">
        <v>15</v>
      </c>
    </row>
    <row r="57" spans="1:8" ht="15.75">
      <c r="A57" s="30">
        <v>-950</v>
      </c>
      <c r="B57" s="31">
        <f t="shared" si="0"/>
        <v>-10</v>
      </c>
      <c r="C57" s="1" t="s">
        <v>1</v>
      </c>
      <c r="D57" s="26" t="s">
        <v>207</v>
      </c>
      <c r="E57" s="17" t="s">
        <v>0</v>
      </c>
      <c r="F57" s="22">
        <v>27.5</v>
      </c>
      <c r="G57" s="17" t="s">
        <v>9</v>
      </c>
      <c r="H57" s="22">
        <v>15</v>
      </c>
    </row>
    <row r="58" spans="1:8" ht="15.75">
      <c r="A58" s="30">
        <v>-940</v>
      </c>
      <c r="B58" s="31">
        <f t="shared" si="0"/>
        <v>-10</v>
      </c>
      <c r="C58" s="1" t="s">
        <v>1</v>
      </c>
      <c r="D58" s="26" t="s">
        <v>207</v>
      </c>
      <c r="E58" s="17" t="s">
        <v>0</v>
      </c>
      <c r="F58" s="22">
        <v>25</v>
      </c>
      <c r="G58" s="17" t="s">
        <v>9</v>
      </c>
      <c r="H58" s="22">
        <v>15</v>
      </c>
    </row>
    <row r="59" spans="1:8" ht="15.75">
      <c r="A59" s="30">
        <v>-930</v>
      </c>
      <c r="B59" s="31">
        <f t="shared" si="0"/>
        <v>-10</v>
      </c>
      <c r="C59" s="1" t="s">
        <v>1</v>
      </c>
      <c r="D59" s="26" t="s">
        <v>207</v>
      </c>
      <c r="E59" s="17" t="s">
        <v>0</v>
      </c>
      <c r="F59" s="22">
        <v>22.5</v>
      </c>
      <c r="G59" s="17" t="s">
        <v>9</v>
      </c>
      <c r="H59" s="22">
        <v>15</v>
      </c>
    </row>
    <row r="60" spans="1:8" ht="15.75">
      <c r="A60" s="30">
        <v>-920</v>
      </c>
      <c r="B60" s="31">
        <f t="shared" si="0"/>
        <v>-10</v>
      </c>
      <c r="C60" s="1" t="s">
        <v>1</v>
      </c>
      <c r="D60" s="26" t="s">
        <v>207</v>
      </c>
      <c r="E60" s="17" t="s">
        <v>0</v>
      </c>
      <c r="F60" s="22">
        <v>20</v>
      </c>
      <c r="G60" s="17" t="s">
        <v>9</v>
      </c>
      <c r="H60" s="22">
        <v>15</v>
      </c>
    </row>
    <row r="61" spans="1:8" ht="15.75">
      <c r="A61" s="30">
        <v>-910</v>
      </c>
      <c r="B61" s="31">
        <f t="shared" si="0"/>
        <v>-10</v>
      </c>
      <c r="C61" s="1" t="s">
        <v>1</v>
      </c>
      <c r="D61" s="26" t="s">
        <v>207</v>
      </c>
      <c r="E61" s="17" t="s">
        <v>0</v>
      </c>
      <c r="F61" s="22">
        <v>17.5</v>
      </c>
      <c r="G61" s="17" t="s">
        <v>9</v>
      </c>
      <c r="H61" s="22">
        <v>15</v>
      </c>
    </row>
    <row r="62" spans="1:8" ht="15.75">
      <c r="A62" s="8">
        <v>-900</v>
      </c>
      <c r="B62" s="31">
        <f t="shared" si="0"/>
        <v>-10</v>
      </c>
      <c r="C62" s="1" t="s">
        <v>1</v>
      </c>
      <c r="D62" s="26" t="s">
        <v>207</v>
      </c>
      <c r="E62" s="17" t="s">
        <v>0</v>
      </c>
      <c r="F62" s="22">
        <v>15</v>
      </c>
      <c r="G62" s="17" t="s">
        <v>9</v>
      </c>
      <c r="H62" s="22">
        <v>15</v>
      </c>
    </row>
    <row r="63" spans="1:8" ht="15.75">
      <c r="A63" s="30">
        <v>-890</v>
      </c>
      <c r="B63" s="31">
        <f t="shared" si="0"/>
        <v>-10</v>
      </c>
      <c r="C63" s="1" t="s">
        <v>3</v>
      </c>
      <c r="D63" s="26" t="s">
        <v>207</v>
      </c>
      <c r="E63" s="17" t="s">
        <v>9</v>
      </c>
      <c r="F63" s="22">
        <v>15</v>
      </c>
      <c r="G63" s="17" t="s">
        <v>0</v>
      </c>
      <c r="H63" s="22">
        <v>13.5</v>
      </c>
    </row>
    <row r="64" spans="1:8" ht="15.75">
      <c r="A64" s="30">
        <v>-880</v>
      </c>
      <c r="B64" s="31">
        <f t="shared" si="0"/>
        <v>-10</v>
      </c>
      <c r="C64" s="1" t="s">
        <v>3</v>
      </c>
      <c r="D64" s="26" t="s">
        <v>207</v>
      </c>
      <c r="E64" s="17" t="s">
        <v>9</v>
      </c>
      <c r="F64" s="22">
        <v>15</v>
      </c>
      <c r="G64" s="17" t="s">
        <v>8</v>
      </c>
      <c r="H64" s="22">
        <v>15</v>
      </c>
    </row>
    <row r="65" spans="1:8" ht="15.75">
      <c r="A65" s="30">
        <v>-870</v>
      </c>
      <c r="B65" s="31">
        <f t="shared" si="0"/>
        <v>-10</v>
      </c>
      <c r="C65" s="1" t="s">
        <v>3</v>
      </c>
      <c r="D65" s="26" t="s">
        <v>207</v>
      </c>
      <c r="E65" s="17" t="s">
        <v>8</v>
      </c>
      <c r="F65" s="22">
        <v>27.5</v>
      </c>
      <c r="G65" s="17" t="s">
        <v>9</v>
      </c>
      <c r="H65" s="22">
        <v>15</v>
      </c>
    </row>
    <row r="66" spans="1:8" ht="15.75">
      <c r="A66" s="8">
        <v>-860</v>
      </c>
      <c r="B66" s="31">
        <f t="shared" si="0"/>
        <v>-10</v>
      </c>
      <c r="C66" s="1" t="s">
        <v>3</v>
      </c>
      <c r="D66" s="26" t="s">
        <v>207</v>
      </c>
      <c r="E66" s="17" t="s">
        <v>8</v>
      </c>
      <c r="F66" s="22">
        <v>40</v>
      </c>
      <c r="G66" s="17" t="s">
        <v>9</v>
      </c>
      <c r="H66" s="22">
        <v>15</v>
      </c>
    </row>
    <row r="67" spans="1:8" ht="15.75">
      <c r="A67" s="30">
        <v>-850</v>
      </c>
      <c r="B67" s="31">
        <f t="shared" si="0"/>
        <v>-10</v>
      </c>
      <c r="C67" s="1" t="s">
        <v>3</v>
      </c>
      <c r="D67" s="26" t="s">
        <v>207</v>
      </c>
      <c r="E67" s="17" t="s">
        <v>8</v>
      </c>
      <c r="F67" s="22">
        <v>46.3</v>
      </c>
      <c r="G67" s="17" t="s">
        <v>9</v>
      </c>
      <c r="H67" s="22">
        <v>15</v>
      </c>
    </row>
    <row r="68" spans="1:8" ht="15.75">
      <c r="A68" s="30">
        <v>-840</v>
      </c>
      <c r="B68" s="31">
        <f aca="true" t="shared" si="1" ref="B68:B129">A67-A68</f>
        <v>-10</v>
      </c>
      <c r="C68" s="1" t="s">
        <v>3</v>
      </c>
      <c r="D68" s="26" t="s">
        <v>207</v>
      </c>
      <c r="E68" s="17" t="s">
        <v>8</v>
      </c>
      <c r="F68" s="22">
        <v>52.5</v>
      </c>
      <c r="G68" s="17" t="s">
        <v>9</v>
      </c>
      <c r="H68" s="22">
        <v>15</v>
      </c>
    </row>
    <row r="69" spans="1:8" ht="15.75">
      <c r="A69" s="30">
        <v>-830</v>
      </c>
      <c r="B69" s="31">
        <f t="shared" si="1"/>
        <v>-10</v>
      </c>
      <c r="C69" s="1" t="s">
        <v>3</v>
      </c>
      <c r="D69" s="26" t="s">
        <v>207</v>
      </c>
      <c r="E69" s="17" t="s">
        <v>8</v>
      </c>
      <c r="F69" s="22">
        <v>58.8</v>
      </c>
      <c r="G69" s="17" t="s">
        <v>9</v>
      </c>
      <c r="H69" s="22">
        <v>15</v>
      </c>
    </row>
    <row r="70" spans="1:8" ht="15.75">
      <c r="A70" s="8">
        <v>-820</v>
      </c>
      <c r="B70" s="31">
        <f t="shared" si="1"/>
        <v>-10</v>
      </c>
      <c r="C70" s="1" t="s">
        <v>3</v>
      </c>
      <c r="D70" s="26" t="s">
        <v>207</v>
      </c>
      <c r="E70" s="17" t="s">
        <v>8</v>
      </c>
      <c r="F70" s="22">
        <v>65</v>
      </c>
      <c r="G70" s="17" t="s">
        <v>9</v>
      </c>
      <c r="H70" s="22">
        <v>15</v>
      </c>
    </row>
    <row r="71" spans="1:8" ht="15.75">
      <c r="A71" s="30">
        <v>-810</v>
      </c>
      <c r="B71" s="31">
        <f t="shared" si="1"/>
        <v>-10</v>
      </c>
      <c r="C71" s="1" t="s">
        <v>3</v>
      </c>
      <c r="D71" s="26" t="s">
        <v>207</v>
      </c>
      <c r="E71" s="17" t="s">
        <v>8</v>
      </c>
      <c r="F71" s="22">
        <v>61.4</v>
      </c>
      <c r="G71" s="17" t="s">
        <v>13</v>
      </c>
      <c r="H71" s="22">
        <v>16</v>
      </c>
    </row>
    <row r="72" spans="1:12" ht="15.75">
      <c r="A72" s="30">
        <v>-800</v>
      </c>
      <c r="B72" s="31">
        <f t="shared" si="1"/>
        <v>-10</v>
      </c>
      <c r="C72" s="1" t="s">
        <v>3</v>
      </c>
      <c r="D72" s="26" t="s">
        <v>207</v>
      </c>
      <c r="E72" s="17" t="s">
        <v>8</v>
      </c>
      <c r="F72" s="22">
        <v>57.9</v>
      </c>
      <c r="G72" s="17" t="s">
        <v>13</v>
      </c>
      <c r="H72" s="22">
        <v>20</v>
      </c>
      <c r="I72" s="15" t="s">
        <v>204</v>
      </c>
      <c r="J72" s="13">
        <v>60</v>
      </c>
      <c r="K72" s="15" t="s">
        <v>124</v>
      </c>
      <c r="L72" s="13">
        <v>50</v>
      </c>
    </row>
    <row r="73" spans="1:8" ht="15.75">
      <c r="A73" s="30">
        <v>-790</v>
      </c>
      <c r="B73" s="31">
        <f t="shared" si="1"/>
        <v>-10</v>
      </c>
      <c r="C73" s="1" t="s">
        <v>3</v>
      </c>
      <c r="D73" s="26" t="s">
        <v>207</v>
      </c>
      <c r="E73" s="17" t="s">
        <v>8</v>
      </c>
      <c r="F73" s="22">
        <v>54.3</v>
      </c>
      <c r="G73" s="17" t="s">
        <v>13</v>
      </c>
      <c r="H73" s="22">
        <v>19</v>
      </c>
    </row>
    <row r="74" spans="1:8" ht="15.75">
      <c r="A74" s="30">
        <v>-780</v>
      </c>
      <c r="B74" s="31">
        <f t="shared" si="1"/>
        <v>-10</v>
      </c>
      <c r="C74" s="1" t="s">
        <v>3</v>
      </c>
      <c r="D74" s="26" t="s">
        <v>207</v>
      </c>
      <c r="E74" s="17" t="s">
        <v>8</v>
      </c>
      <c r="F74" s="22">
        <v>50.7</v>
      </c>
      <c r="G74" s="17" t="s">
        <v>15</v>
      </c>
      <c r="H74" s="22">
        <v>21.4</v>
      </c>
    </row>
    <row r="75" spans="1:8" ht="15.75">
      <c r="A75" s="30">
        <v>-770</v>
      </c>
      <c r="B75" s="31">
        <f t="shared" si="1"/>
        <v>-10</v>
      </c>
      <c r="C75" s="1" t="s">
        <v>3</v>
      </c>
      <c r="D75" s="26" t="s">
        <v>207</v>
      </c>
      <c r="E75" s="17" t="s">
        <v>8</v>
      </c>
      <c r="F75" s="22">
        <v>47.1</v>
      </c>
      <c r="G75" s="17" t="s">
        <v>15</v>
      </c>
      <c r="H75" s="22">
        <v>25</v>
      </c>
    </row>
    <row r="76" spans="1:8" ht="15.75">
      <c r="A76" s="30">
        <v>-760</v>
      </c>
      <c r="B76" s="31">
        <f t="shared" si="1"/>
        <v>-10</v>
      </c>
      <c r="C76" s="1" t="s">
        <v>3</v>
      </c>
      <c r="D76" s="26" t="s">
        <v>207</v>
      </c>
      <c r="E76" s="17" t="s">
        <v>8</v>
      </c>
      <c r="F76" s="22">
        <v>43.6</v>
      </c>
      <c r="G76" s="17" t="s">
        <v>15</v>
      </c>
      <c r="H76" s="22">
        <v>28.6</v>
      </c>
    </row>
    <row r="77" spans="1:8" ht="15.75">
      <c r="A77" s="8">
        <v>-750</v>
      </c>
      <c r="B77" s="31">
        <f t="shared" si="1"/>
        <v>-10</v>
      </c>
      <c r="C77" s="1" t="s">
        <v>3</v>
      </c>
      <c r="D77" s="26" t="s">
        <v>207</v>
      </c>
      <c r="E77" s="17" t="s">
        <v>8</v>
      </c>
      <c r="F77" s="22">
        <v>40</v>
      </c>
      <c r="G77" s="17" t="s">
        <v>15</v>
      </c>
      <c r="H77" s="22">
        <v>32.1</v>
      </c>
    </row>
    <row r="78" spans="1:8" ht="15.75">
      <c r="A78" s="30">
        <v>-740</v>
      </c>
      <c r="B78" s="31">
        <f t="shared" si="1"/>
        <v>-10</v>
      </c>
      <c r="C78" s="1" t="s">
        <v>3</v>
      </c>
      <c r="D78" s="26" t="s">
        <v>207</v>
      </c>
      <c r="E78" s="17" t="s">
        <v>8</v>
      </c>
      <c r="F78" s="22">
        <v>50</v>
      </c>
      <c r="G78" s="17" t="s">
        <v>0</v>
      </c>
      <c r="H78" s="22">
        <v>37.5</v>
      </c>
    </row>
    <row r="79" spans="1:8" ht="15.75">
      <c r="A79" s="8">
        <v>-730</v>
      </c>
      <c r="B79" s="31">
        <f t="shared" si="1"/>
        <v>-10</v>
      </c>
      <c r="C79" s="1" t="s">
        <v>3</v>
      </c>
      <c r="D79" s="26" t="s">
        <v>207</v>
      </c>
      <c r="E79" s="17" t="s">
        <v>8</v>
      </c>
      <c r="F79" s="22">
        <v>60</v>
      </c>
      <c r="G79" s="17" t="s">
        <v>0</v>
      </c>
      <c r="H79" s="22">
        <v>43.8</v>
      </c>
    </row>
    <row r="80" spans="1:8" ht="15.75">
      <c r="A80" s="30">
        <v>-720</v>
      </c>
      <c r="B80" s="31">
        <f t="shared" si="1"/>
        <v>-10</v>
      </c>
      <c r="C80" s="1" t="s">
        <v>3</v>
      </c>
      <c r="D80" s="26" t="s">
        <v>207</v>
      </c>
      <c r="E80" s="17" t="s">
        <v>8</v>
      </c>
      <c r="F80" s="22">
        <v>70</v>
      </c>
      <c r="G80" s="17" t="s">
        <v>0</v>
      </c>
      <c r="H80" s="22">
        <v>50</v>
      </c>
    </row>
    <row r="81" spans="1:8" ht="15.75">
      <c r="A81" s="30">
        <v>-710</v>
      </c>
      <c r="B81" s="31">
        <f t="shared" si="1"/>
        <v>-10</v>
      </c>
      <c r="C81" s="1" t="s">
        <v>3</v>
      </c>
      <c r="D81" s="26" t="s">
        <v>207</v>
      </c>
      <c r="E81" s="17" t="s">
        <v>8</v>
      </c>
      <c r="F81" s="22">
        <v>80</v>
      </c>
      <c r="G81" s="17" t="s">
        <v>15</v>
      </c>
      <c r="H81" s="22">
        <v>46.4</v>
      </c>
    </row>
    <row r="82" spans="1:8" ht="15.75">
      <c r="A82" s="8">
        <v>-700</v>
      </c>
      <c r="B82" s="31">
        <f t="shared" si="1"/>
        <v>-10</v>
      </c>
      <c r="C82" s="1" t="s">
        <v>3</v>
      </c>
      <c r="D82" s="26" t="s">
        <v>207</v>
      </c>
      <c r="E82" s="17" t="s">
        <v>8</v>
      </c>
      <c r="F82" s="22">
        <v>90</v>
      </c>
      <c r="G82" s="17" t="s">
        <v>15</v>
      </c>
      <c r="H82" s="22">
        <v>50</v>
      </c>
    </row>
    <row r="83" spans="1:8" ht="15.75">
      <c r="A83" s="30">
        <v>-690</v>
      </c>
      <c r="B83" s="31">
        <f t="shared" si="1"/>
        <v>-10</v>
      </c>
      <c r="C83" s="1" t="s">
        <v>3</v>
      </c>
      <c r="D83" s="26" t="s">
        <v>207</v>
      </c>
      <c r="E83" s="17" t="s">
        <v>8</v>
      </c>
      <c r="F83" s="22">
        <v>106.7</v>
      </c>
      <c r="G83" s="17" t="s">
        <v>15</v>
      </c>
      <c r="H83" s="22">
        <v>54.3</v>
      </c>
    </row>
    <row r="84" spans="1:8" ht="15.75">
      <c r="A84" s="30">
        <v>-680</v>
      </c>
      <c r="B84" s="31">
        <f t="shared" si="1"/>
        <v>-10</v>
      </c>
      <c r="C84" s="1" t="s">
        <v>3</v>
      </c>
      <c r="D84" s="26" t="s">
        <v>207</v>
      </c>
      <c r="E84" s="17" t="s">
        <v>8</v>
      </c>
      <c r="F84" s="22">
        <v>123.3</v>
      </c>
      <c r="G84" s="17" t="s">
        <v>15</v>
      </c>
      <c r="H84" s="22">
        <v>58.6</v>
      </c>
    </row>
    <row r="85" spans="1:8" ht="15.75">
      <c r="A85" s="8">
        <v>-670</v>
      </c>
      <c r="B85" s="31">
        <f t="shared" si="1"/>
        <v>-10</v>
      </c>
      <c r="C85" s="1" t="s">
        <v>3</v>
      </c>
      <c r="D85" s="26" t="s">
        <v>207</v>
      </c>
      <c r="E85" s="17" t="s">
        <v>8</v>
      </c>
      <c r="F85" s="22">
        <v>140</v>
      </c>
      <c r="G85" s="17" t="s">
        <v>15</v>
      </c>
      <c r="H85" s="22">
        <v>62.9</v>
      </c>
    </row>
    <row r="86" spans="1:8" ht="15.75">
      <c r="A86" s="8">
        <v>-660</v>
      </c>
      <c r="B86" s="31">
        <f t="shared" si="1"/>
        <v>-10</v>
      </c>
      <c r="C86" s="1" t="s">
        <v>3</v>
      </c>
      <c r="D86" s="26" t="s">
        <v>207</v>
      </c>
      <c r="E86" s="17" t="s">
        <v>8</v>
      </c>
      <c r="F86" s="22">
        <v>100</v>
      </c>
      <c r="G86" s="17" t="s">
        <v>15</v>
      </c>
      <c r="H86" s="22">
        <v>67.1</v>
      </c>
    </row>
    <row r="87" spans="1:12" ht="15.75">
      <c r="A87" s="30">
        <v>-650</v>
      </c>
      <c r="B87" s="31">
        <f t="shared" si="1"/>
        <v>-10</v>
      </c>
      <c r="C87" s="1" t="s">
        <v>3</v>
      </c>
      <c r="D87" s="26" t="s">
        <v>207</v>
      </c>
      <c r="E87" s="17" t="s">
        <v>8</v>
      </c>
      <c r="F87" s="22">
        <v>93.3</v>
      </c>
      <c r="G87" s="17" t="s">
        <v>15</v>
      </c>
      <c r="H87" s="22">
        <v>71.4</v>
      </c>
      <c r="I87" s="15" t="s">
        <v>123</v>
      </c>
      <c r="J87" s="13">
        <v>120</v>
      </c>
      <c r="K87" s="15" t="s">
        <v>103</v>
      </c>
      <c r="L87" s="13">
        <v>65</v>
      </c>
    </row>
    <row r="88" spans="1:8" ht="15.75">
      <c r="A88" s="30">
        <v>-640</v>
      </c>
      <c r="B88" s="31">
        <f t="shared" si="1"/>
        <v>-10</v>
      </c>
      <c r="C88" s="1" t="s">
        <v>3</v>
      </c>
      <c r="D88" s="26" t="s">
        <v>207</v>
      </c>
      <c r="E88" s="17" t="s">
        <v>8</v>
      </c>
      <c r="F88" s="22">
        <v>86.7</v>
      </c>
      <c r="G88" s="17" t="s">
        <v>15</v>
      </c>
      <c r="H88" s="22">
        <v>75.7</v>
      </c>
    </row>
    <row r="89" spans="1:8" ht="15.75">
      <c r="A89" s="8">
        <v>-630</v>
      </c>
      <c r="B89" s="31">
        <f t="shared" si="1"/>
        <v>-10</v>
      </c>
      <c r="C89" s="1" t="s">
        <v>3</v>
      </c>
      <c r="D89" s="26" t="s">
        <v>207</v>
      </c>
      <c r="E89" s="17" t="s">
        <v>8</v>
      </c>
      <c r="F89" s="22">
        <v>80</v>
      </c>
      <c r="G89" s="17" t="s">
        <v>15</v>
      </c>
      <c r="H89" s="22">
        <v>80</v>
      </c>
    </row>
    <row r="90" spans="1:8" ht="15.75">
      <c r="A90" s="30">
        <v>-620</v>
      </c>
      <c r="B90" s="31">
        <f t="shared" si="1"/>
        <v>-10</v>
      </c>
      <c r="C90" s="5" t="s">
        <v>3</v>
      </c>
      <c r="D90" s="26" t="s">
        <v>207</v>
      </c>
      <c r="E90" s="17" t="s">
        <v>15</v>
      </c>
      <c r="F90" s="22">
        <v>130</v>
      </c>
      <c r="G90" s="17" t="s">
        <v>0</v>
      </c>
      <c r="H90" s="22">
        <v>55.5</v>
      </c>
    </row>
    <row r="91" spans="1:8" ht="15.75">
      <c r="A91" s="30">
        <v>-610</v>
      </c>
      <c r="B91" s="31">
        <f t="shared" si="1"/>
        <v>-10</v>
      </c>
      <c r="C91" s="5" t="s">
        <v>3</v>
      </c>
      <c r="D91" s="26" t="s">
        <v>207</v>
      </c>
      <c r="E91" s="17" t="s">
        <v>15</v>
      </c>
      <c r="F91" s="22">
        <v>180</v>
      </c>
      <c r="G91" s="17" t="s">
        <v>0</v>
      </c>
      <c r="H91" s="22">
        <v>56.8</v>
      </c>
    </row>
    <row r="92" spans="1:8" ht="15.75">
      <c r="A92" s="30">
        <v>-600</v>
      </c>
      <c r="B92" s="31">
        <f t="shared" si="1"/>
        <v>-10</v>
      </c>
      <c r="C92" s="5" t="s">
        <v>3</v>
      </c>
      <c r="D92" s="26" t="s">
        <v>207</v>
      </c>
      <c r="E92" s="17" t="s">
        <v>15</v>
      </c>
      <c r="F92" s="22">
        <v>230</v>
      </c>
      <c r="G92" s="17" t="s">
        <v>0</v>
      </c>
      <c r="H92" s="22">
        <v>58.2</v>
      </c>
    </row>
    <row r="93" spans="1:8" ht="15.75">
      <c r="A93" s="30">
        <v>-590</v>
      </c>
      <c r="B93" s="31">
        <f t="shared" si="1"/>
        <v>-10</v>
      </c>
      <c r="C93" s="1" t="s">
        <v>1</v>
      </c>
      <c r="D93" s="26" t="s">
        <v>207</v>
      </c>
      <c r="E93" s="17" t="s">
        <v>0</v>
      </c>
      <c r="F93" s="22">
        <v>226</v>
      </c>
      <c r="G93" s="17" t="s">
        <v>0</v>
      </c>
      <c r="H93" s="22">
        <v>59</v>
      </c>
    </row>
    <row r="94" spans="1:8" ht="15.75">
      <c r="A94" s="30">
        <v>-580</v>
      </c>
      <c r="B94" s="31">
        <f t="shared" si="1"/>
        <v>-10</v>
      </c>
      <c r="C94" s="5" t="s">
        <v>3</v>
      </c>
      <c r="D94" s="26" t="s">
        <v>207</v>
      </c>
      <c r="E94" s="17" t="s">
        <v>15</v>
      </c>
      <c r="F94" s="22">
        <v>222.5</v>
      </c>
      <c r="G94" s="17" t="s">
        <v>0</v>
      </c>
      <c r="H94" s="22">
        <v>60.9</v>
      </c>
    </row>
    <row r="95" spans="1:8" ht="15.75">
      <c r="A95" s="30">
        <v>-570</v>
      </c>
      <c r="B95" s="31">
        <f t="shared" si="1"/>
        <v>-10</v>
      </c>
      <c r="C95" s="5" t="s">
        <v>3</v>
      </c>
      <c r="D95" s="26" t="s">
        <v>207</v>
      </c>
      <c r="E95" s="17" t="s">
        <v>15</v>
      </c>
      <c r="F95" s="22">
        <v>165</v>
      </c>
      <c r="G95" s="17" t="s">
        <v>20</v>
      </c>
      <c r="H95" s="22">
        <v>116.7</v>
      </c>
    </row>
    <row r="96" spans="1:8" ht="15.75">
      <c r="A96" s="30">
        <v>-560</v>
      </c>
      <c r="B96" s="31">
        <f t="shared" si="1"/>
        <v>-10</v>
      </c>
      <c r="C96" s="5" t="s">
        <v>3</v>
      </c>
      <c r="D96" s="26" t="s">
        <v>207</v>
      </c>
      <c r="E96" s="17" t="s">
        <v>20</v>
      </c>
      <c r="F96" s="22">
        <v>183.3</v>
      </c>
      <c r="G96" s="17" t="s">
        <v>15</v>
      </c>
      <c r="H96" s="22">
        <v>107.5</v>
      </c>
    </row>
    <row r="97" spans="1:8" ht="15.75">
      <c r="A97" s="8">
        <v>-550</v>
      </c>
      <c r="B97" s="31">
        <f t="shared" si="1"/>
        <v>-10</v>
      </c>
      <c r="C97" s="5" t="s">
        <v>3</v>
      </c>
      <c r="D97" s="26" t="s">
        <v>207</v>
      </c>
      <c r="E97" s="17" t="s">
        <v>20</v>
      </c>
      <c r="F97" s="22">
        <v>250</v>
      </c>
      <c r="G97" s="17" t="s">
        <v>0</v>
      </c>
      <c r="H97" s="22">
        <v>65</v>
      </c>
    </row>
    <row r="98" spans="1:8" ht="15.75">
      <c r="A98" s="30">
        <v>-540</v>
      </c>
      <c r="B98" s="31">
        <f t="shared" si="1"/>
        <v>-10</v>
      </c>
      <c r="C98" s="1" t="s">
        <v>1</v>
      </c>
      <c r="D98" s="26" t="s">
        <v>207</v>
      </c>
      <c r="E98" s="17" t="s">
        <v>20</v>
      </c>
      <c r="F98" s="22">
        <v>330</v>
      </c>
      <c r="G98" s="17" t="s">
        <v>14</v>
      </c>
      <c r="H98" s="22">
        <v>10</v>
      </c>
    </row>
    <row r="99" spans="1:8" ht="15.75">
      <c r="A99" s="8">
        <v>-530</v>
      </c>
      <c r="B99" s="31">
        <f t="shared" si="1"/>
        <v>-10</v>
      </c>
      <c r="C99" s="5" t="s">
        <v>3</v>
      </c>
      <c r="D99" s="26" t="s">
        <v>207</v>
      </c>
      <c r="E99" s="17" t="s">
        <v>20</v>
      </c>
      <c r="F99" s="22">
        <v>410</v>
      </c>
      <c r="G99" s="17" t="s">
        <v>14</v>
      </c>
      <c r="H99" s="22">
        <v>10</v>
      </c>
    </row>
    <row r="100" spans="1:8" ht="15.75">
      <c r="A100" s="30">
        <v>-520</v>
      </c>
      <c r="B100" s="31">
        <f t="shared" si="1"/>
        <v>-10</v>
      </c>
      <c r="C100" s="5" t="s">
        <v>3</v>
      </c>
      <c r="D100" s="26" t="s">
        <v>207</v>
      </c>
      <c r="E100" s="17" t="s">
        <v>20</v>
      </c>
      <c r="F100" s="22">
        <v>456.7</v>
      </c>
      <c r="G100" s="17" t="s">
        <v>14</v>
      </c>
      <c r="H100" s="22">
        <v>10</v>
      </c>
    </row>
    <row r="101" spans="1:8" ht="15.75">
      <c r="A101" s="30">
        <v>-510</v>
      </c>
      <c r="B101" s="31">
        <f t="shared" si="1"/>
        <v>-10</v>
      </c>
      <c r="C101" s="1" t="s">
        <v>1</v>
      </c>
      <c r="D101" s="26" t="s">
        <v>207</v>
      </c>
      <c r="E101" s="17" t="s">
        <v>20</v>
      </c>
      <c r="F101" s="22">
        <v>469.4</v>
      </c>
      <c r="G101" s="17" t="s">
        <v>14</v>
      </c>
      <c r="H101" s="22">
        <v>10</v>
      </c>
    </row>
    <row r="102" spans="1:8" ht="15.75">
      <c r="A102" s="30">
        <v>-500</v>
      </c>
      <c r="B102" s="31">
        <f t="shared" si="1"/>
        <v>-10</v>
      </c>
      <c r="C102" s="1" t="s">
        <v>1</v>
      </c>
      <c r="D102" s="26" t="s">
        <v>207</v>
      </c>
      <c r="E102" s="17" t="s">
        <v>20</v>
      </c>
      <c r="F102" s="22">
        <v>479.5</v>
      </c>
      <c r="G102" s="17" t="s">
        <v>14</v>
      </c>
      <c r="H102" s="22">
        <v>10</v>
      </c>
    </row>
    <row r="103" spans="1:8" ht="15.75">
      <c r="A103" s="30">
        <v>-490</v>
      </c>
      <c r="B103" s="31">
        <f t="shared" si="1"/>
        <v>-10</v>
      </c>
      <c r="C103" s="1" t="s">
        <v>1</v>
      </c>
      <c r="D103" s="26" t="s">
        <v>207</v>
      </c>
      <c r="E103" s="17" t="s">
        <v>20</v>
      </c>
      <c r="F103" s="22">
        <v>487.6</v>
      </c>
      <c r="G103" s="17" t="s">
        <v>14</v>
      </c>
      <c r="H103" s="22">
        <v>10</v>
      </c>
    </row>
    <row r="104" spans="1:8" ht="15.75">
      <c r="A104" s="30">
        <v>-480</v>
      </c>
      <c r="B104" s="31">
        <f t="shared" si="1"/>
        <v>-10</v>
      </c>
      <c r="C104" s="1" t="s">
        <v>1</v>
      </c>
      <c r="D104" s="26" t="s">
        <v>207</v>
      </c>
      <c r="E104" s="17" t="s">
        <v>20</v>
      </c>
      <c r="F104" s="22">
        <v>494.1</v>
      </c>
      <c r="G104" s="17" t="s">
        <v>14</v>
      </c>
      <c r="H104" s="22">
        <v>10</v>
      </c>
    </row>
    <row r="105" spans="1:8" ht="15.75">
      <c r="A105" s="30">
        <v>-470</v>
      </c>
      <c r="B105" s="31">
        <f t="shared" si="1"/>
        <v>-10</v>
      </c>
      <c r="C105" s="5" t="s">
        <v>3</v>
      </c>
      <c r="D105" s="26" t="s">
        <v>207</v>
      </c>
      <c r="E105" s="17" t="s">
        <v>20</v>
      </c>
      <c r="F105" s="22">
        <v>520</v>
      </c>
      <c r="G105" s="17" t="s">
        <v>14</v>
      </c>
      <c r="H105" s="22">
        <v>10</v>
      </c>
    </row>
    <row r="106" spans="1:8" ht="15.75">
      <c r="A106" s="30">
        <v>-460</v>
      </c>
      <c r="B106" s="31">
        <f t="shared" si="1"/>
        <v>-10</v>
      </c>
      <c r="C106" s="5" t="s">
        <v>3</v>
      </c>
      <c r="D106" s="26" t="s">
        <v>207</v>
      </c>
      <c r="E106" s="17" t="s">
        <v>20</v>
      </c>
      <c r="F106" s="22">
        <v>500</v>
      </c>
      <c r="G106" s="17" t="s">
        <v>14</v>
      </c>
      <c r="H106" s="22">
        <v>10</v>
      </c>
    </row>
    <row r="107" spans="1:8" ht="15.75">
      <c r="A107" s="30">
        <v>-450</v>
      </c>
      <c r="B107" s="31">
        <f t="shared" si="1"/>
        <v>-10</v>
      </c>
      <c r="C107" s="1" t="s">
        <v>1</v>
      </c>
      <c r="D107" s="26" t="s">
        <v>207</v>
      </c>
      <c r="E107" s="17" t="s">
        <v>20</v>
      </c>
      <c r="F107" s="22">
        <v>490</v>
      </c>
      <c r="G107" s="17" t="s">
        <v>14</v>
      </c>
      <c r="H107" s="22">
        <v>10</v>
      </c>
    </row>
    <row r="108" spans="1:8" ht="15.75">
      <c r="A108" s="30">
        <v>-440</v>
      </c>
      <c r="B108" s="31">
        <f t="shared" si="1"/>
        <v>-10</v>
      </c>
      <c r="C108" s="1" t="s">
        <v>1</v>
      </c>
      <c r="D108" s="26" t="s">
        <v>207</v>
      </c>
      <c r="E108" s="17" t="s">
        <v>20</v>
      </c>
      <c r="F108" s="22">
        <v>482</v>
      </c>
      <c r="G108" s="17" t="s">
        <v>14</v>
      </c>
      <c r="H108" s="22">
        <v>10</v>
      </c>
    </row>
    <row r="109" spans="1:12" ht="15.75">
      <c r="A109" s="12">
        <v>-430</v>
      </c>
      <c r="B109" s="31">
        <f t="shared" si="1"/>
        <v>-10</v>
      </c>
      <c r="C109" s="3" t="s">
        <v>3</v>
      </c>
      <c r="D109" s="26" t="s">
        <v>207</v>
      </c>
      <c r="E109" s="17" t="s">
        <v>20</v>
      </c>
      <c r="F109" s="24">
        <v>450</v>
      </c>
      <c r="G109" s="17" t="s">
        <v>14</v>
      </c>
      <c r="H109" s="22">
        <v>10</v>
      </c>
      <c r="I109" s="15" t="s">
        <v>9</v>
      </c>
      <c r="J109" s="13">
        <v>200</v>
      </c>
      <c r="K109" s="15" t="s">
        <v>129</v>
      </c>
      <c r="L109" s="13">
        <v>155</v>
      </c>
    </row>
    <row r="110" spans="1:8" ht="15.75">
      <c r="A110" s="30">
        <v>-420</v>
      </c>
      <c r="B110" s="31">
        <f t="shared" si="1"/>
        <v>-10</v>
      </c>
      <c r="C110" s="1" t="s">
        <v>1</v>
      </c>
      <c r="D110" s="26" t="s">
        <v>207</v>
      </c>
      <c r="E110" s="17" t="s">
        <v>20</v>
      </c>
      <c r="F110" s="22">
        <v>425</v>
      </c>
      <c r="G110" s="17" t="s">
        <v>14</v>
      </c>
      <c r="H110" s="22">
        <v>10</v>
      </c>
    </row>
    <row r="111" spans="1:8" ht="15.75">
      <c r="A111" s="30">
        <v>-410</v>
      </c>
      <c r="B111" s="31">
        <f t="shared" si="1"/>
        <v>-10</v>
      </c>
      <c r="C111" s="5" t="s">
        <v>3</v>
      </c>
      <c r="D111" s="26" t="s">
        <v>207</v>
      </c>
      <c r="E111" s="17" t="s">
        <v>20</v>
      </c>
      <c r="F111" s="22">
        <v>400</v>
      </c>
      <c r="G111" s="17" t="s">
        <v>14</v>
      </c>
      <c r="H111" s="22">
        <v>10</v>
      </c>
    </row>
    <row r="112" spans="1:8" ht="15.75">
      <c r="A112" s="30">
        <v>-400</v>
      </c>
      <c r="B112" s="31">
        <f t="shared" si="1"/>
        <v>-10</v>
      </c>
      <c r="C112" s="5" t="s">
        <v>3</v>
      </c>
      <c r="D112" s="26" t="s">
        <v>207</v>
      </c>
      <c r="E112" s="17" t="s">
        <v>20</v>
      </c>
      <c r="F112" s="22">
        <v>380</v>
      </c>
      <c r="G112" s="17" t="s">
        <v>14</v>
      </c>
      <c r="H112" s="22">
        <v>10</v>
      </c>
    </row>
    <row r="113" spans="1:8" ht="15.75">
      <c r="A113" s="8">
        <v>-390</v>
      </c>
      <c r="B113" s="31">
        <f t="shared" si="1"/>
        <v>-10</v>
      </c>
      <c r="C113" s="5" t="s">
        <v>3</v>
      </c>
      <c r="D113" s="26" t="s">
        <v>207</v>
      </c>
      <c r="E113" s="17" t="s">
        <v>20</v>
      </c>
      <c r="F113" s="22">
        <v>360</v>
      </c>
      <c r="G113" s="17" t="s">
        <v>14</v>
      </c>
      <c r="H113" s="22">
        <v>10.8</v>
      </c>
    </row>
    <row r="114" spans="1:8" ht="15.75">
      <c r="A114" s="19">
        <v>-380</v>
      </c>
      <c r="B114" s="31">
        <f t="shared" si="1"/>
        <v>-10</v>
      </c>
      <c r="C114" s="5" t="s">
        <v>3</v>
      </c>
      <c r="D114" s="26" t="s">
        <v>207</v>
      </c>
      <c r="E114" s="17" t="s">
        <v>20</v>
      </c>
      <c r="F114" s="22">
        <v>410</v>
      </c>
      <c r="G114" s="17" t="s">
        <v>14</v>
      </c>
      <c r="H114" s="22">
        <v>11.5</v>
      </c>
    </row>
    <row r="115" spans="1:8" ht="15.75">
      <c r="A115" s="30">
        <v>-370</v>
      </c>
      <c r="B115" s="31">
        <f t="shared" si="1"/>
        <v>-10</v>
      </c>
      <c r="C115" s="5" t="s">
        <v>3</v>
      </c>
      <c r="D115" s="26" t="s">
        <v>207</v>
      </c>
      <c r="E115" s="17" t="s">
        <v>20</v>
      </c>
      <c r="F115" s="22">
        <v>417.5</v>
      </c>
      <c r="G115" s="17" t="s">
        <v>14</v>
      </c>
      <c r="H115" s="22">
        <v>12.3</v>
      </c>
    </row>
    <row r="116" spans="1:8" ht="15.75">
      <c r="A116" s="30">
        <v>-360</v>
      </c>
      <c r="B116" s="31">
        <f t="shared" si="1"/>
        <v>-10</v>
      </c>
      <c r="C116" s="5" t="s">
        <v>3</v>
      </c>
      <c r="D116" s="26" t="s">
        <v>207</v>
      </c>
      <c r="E116" s="17" t="s">
        <v>20</v>
      </c>
      <c r="F116" s="22">
        <v>425</v>
      </c>
      <c r="G116" s="17" t="s">
        <v>14</v>
      </c>
      <c r="H116" s="22">
        <v>13.1</v>
      </c>
    </row>
    <row r="117" spans="1:8" ht="15.75">
      <c r="A117" s="30">
        <v>-350</v>
      </c>
      <c r="B117" s="31">
        <f t="shared" si="1"/>
        <v>-10</v>
      </c>
      <c r="C117" s="5" t="s">
        <v>3</v>
      </c>
      <c r="D117" s="26" t="s">
        <v>207</v>
      </c>
      <c r="E117" s="17" t="s">
        <v>20</v>
      </c>
      <c r="F117" s="22">
        <v>432.5</v>
      </c>
      <c r="G117" s="17" t="s">
        <v>14</v>
      </c>
      <c r="H117" s="22">
        <v>13.8</v>
      </c>
    </row>
    <row r="118" spans="1:8" ht="15.75">
      <c r="A118" s="8">
        <v>-340</v>
      </c>
      <c r="B118" s="31">
        <f t="shared" si="1"/>
        <v>-10</v>
      </c>
      <c r="C118" s="5" t="s">
        <v>3</v>
      </c>
      <c r="D118" s="26" t="s">
        <v>207</v>
      </c>
      <c r="E118" s="17" t="s">
        <v>20</v>
      </c>
      <c r="F118" s="22">
        <v>440</v>
      </c>
      <c r="G118" s="17" t="s">
        <v>14</v>
      </c>
      <c r="H118" s="22">
        <v>14.6</v>
      </c>
    </row>
    <row r="119" spans="1:8" ht="15.75">
      <c r="A119" s="8">
        <v>-330</v>
      </c>
      <c r="B119" s="31">
        <f t="shared" si="1"/>
        <v>-10</v>
      </c>
      <c r="C119" s="5" t="s">
        <v>3</v>
      </c>
      <c r="D119" s="26" t="s">
        <v>207</v>
      </c>
      <c r="E119" s="17" t="s">
        <v>21</v>
      </c>
      <c r="F119" s="22">
        <v>250</v>
      </c>
      <c r="G119" s="17" t="s">
        <v>14</v>
      </c>
      <c r="H119" s="22">
        <v>15.4</v>
      </c>
    </row>
    <row r="120" spans="1:8" ht="15.75">
      <c r="A120" s="8">
        <v>-320</v>
      </c>
      <c r="B120" s="31">
        <f t="shared" si="1"/>
        <v>-10</v>
      </c>
      <c r="C120" s="5" t="s">
        <v>3</v>
      </c>
      <c r="D120" s="26" t="s">
        <v>207</v>
      </c>
      <c r="E120" s="17" t="s">
        <v>21</v>
      </c>
      <c r="F120" s="22">
        <v>520</v>
      </c>
      <c r="G120" s="17" t="s">
        <v>22</v>
      </c>
      <c r="H120" s="22">
        <v>80</v>
      </c>
    </row>
    <row r="121" spans="1:8" ht="15.75">
      <c r="A121" s="8">
        <v>-310</v>
      </c>
      <c r="B121" s="31">
        <f t="shared" si="1"/>
        <v>-10</v>
      </c>
      <c r="C121" s="5" t="s">
        <v>3</v>
      </c>
      <c r="D121" s="26" t="s">
        <v>207</v>
      </c>
      <c r="E121" s="17" t="s">
        <v>21</v>
      </c>
      <c r="F121" s="22">
        <v>440</v>
      </c>
      <c r="G121" s="17" t="s">
        <v>23</v>
      </c>
      <c r="H121" s="22">
        <v>300</v>
      </c>
    </row>
    <row r="122" spans="1:8" ht="15.75">
      <c r="A122" s="8">
        <v>-300</v>
      </c>
      <c r="B122" s="31">
        <f t="shared" si="1"/>
        <v>-10</v>
      </c>
      <c r="C122" s="5" t="s">
        <v>3</v>
      </c>
      <c r="D122" s="26" t="s">
        <v>207</v>
      </c>
      <c r="E122" s="17" t="s">
        <v>23</v>
      </c>
      <c r="F122" s="22">
        <v>390</v>
      </c>
      <c r="G122" s="17" t="s">
        <v>22</v>
      </c>
      <c r="H122" s="22">
        <v>100</v>
      </c>
    </row>
    <row r="123" spans="1:8" ht="15.75">
      <c r="A123" s="30">
        <v>-290</v>
      </c>
      <c r="B123" s="31">
        <f t="shared" si="1"/>
        <v>-10</v>
      </c>
      <c r="C123" s="5" t="s">
        <v>3</v>
      </c>
      <c r="D123" s="26" t="s">
        <v>207</v>
      </c>
      <c r="E123" s="17" t="s">
        <v>23</v>
      </c>
      <c r="F123" s="22">
        <v>366.7</v>
      </c>
      <c r="G123" s="17" t="s">
        <v>22</v>
      </c>
      <c r="H123" s="22">
        <v>98.3</v>
      </c>
    </row>
    <row r="124" spans="1:8" ht="15.75">
      <c r="A124" s="30">
        <v>-280</v>
      </c>
      <c r="B124" s="31">
        <f t="shared" si="1"/>
        <v>-10</v>
      </c>
      <c r="C124" s="5" t="s">
        <v>3</v>
      </c>
      <c r="D124" s="26" t="s">
        <v>207</v>
      </c>
      <c r="E124" s="17" t="s">
        <v>23</v>
      </c>
      <c r="F124" s="22">
        <v>343.3</v>
      </c>
      <c r="G124" s="17" t="s">
        <v>22</v>
      </c>
      <c r="H124" s="22">
        <v>96.7</v>
      </c>
    </row>
    <row r="125" spans="1:8" ht="15.75">
      <c r="A125" s="8">
        <v>-270</v>
      </c>
      <c r="B125" s="31">
        <f t="shared" si="1"/>
        <v>-10</v>
      </c>
      <c r="C125" s="5" t="s">
        <v>3</v>
      </c>
      <c r="D125" s="26" t="s">
        <v>207</v>
      </c>
      <c r="E125" s="17" t="s">
        <v>23</v>
      </c>
      <c r="F125" s="22">
        <v>320</v>
      </c>
      <c r="G125" s="17" t="s">
        <v>22</v>
      </c>
      <c r="H125" s="22">
        <v>95</v>
      </c>
    </row>
    <row r="126" spans="1:8" ht="15.75">
      <c r="A126" s="30">
        <v>-260</v>
      </c>
      <c r="B126" s="31">
        <f t="shared" si="1"/>
        <v>-10</v>
      </c>
      <c r="C126" s="5" t="s">
        <v>3</v>
      </c>
      <c r="D126" s="26" t="s">
        <v>207</v>
      </c>
      <c r="E126" s="17" t="s">
        <v>23</v>
      </c>
      <c r="F126" s="22">
        <v>300</v>
      </c>
      <c r="G126" s="17" t="s">
        <v>22</v>
      </c>
      <c r="H126" s="22">
        <v>93.3</v>
      </c>
    </row>
    <row r="127" spans="1:8" ht="15.75">
      <c r="A127" s="30">
        <v>-250</v>
      </c>
      <c r="B127" s="31">
        <f t="shared" si="1"/>
        <v>-10</v>
      </c>
      <c r="C127" s="5" t="s">
        <v>3</v>
      </c>
      <c r="D127" s="26" t="s">
        <v>207</v>
      </c>
      <c r="E127" s="17" t="s">
        <v>23</v>
      </c>
      <c r="F127" s="22">
        <v>280</v>
      </c>
      <c r="G127" s="17" t="s">
        <v>22</v>
      </c>
      <c r="H127" s="22">
        <v>91.7</v>
      </c>
    </row>
    <row r="128" spans="1:8" ht="15.75">
      <c r="A128" s="8">
        <v>-240</v>
      </c>
      <c r="B128" s="31">
        <f t="shared" si="1"/>
        <v>-10</v>
      </c>
      <c r="C128" s="5" t="s">
        <v>3</v>
      </c>
      <c r="D128" s="26" t="s">
        <v>207</v>
      </c>
      <c r="E128" s="17" t="s">
        <v>23</v>
      </c>
      <c r="F128" s="22">
        <v>260</v>
      </c>
      <c r="G128" s="17" t="s">
        <v>22</v>
      </c>
      <c r="H128" s="22">
        <v>90</v>
      </c>
    </row>
    <row r="129" spans="1:8" ht="15.75">
      <c r="A129" s="30">
        <v>-230</v>
      </c>
      <c r="B129" s="31">
        <f t="shared" si="1"/>
        <v>-10</v>
      </c>
      <c r="C129" s="5" t="s">
        <v>3</v>
      </c>
      <c r="D129" s="26" t="s">
        <v>207</v>
      </c>
      <c r="E129" s="17" t="s">
        <v>23</v>
      </c>
      <c r="F129" s="22">
        <v>234</v>
      </c>
      <c r="G129" s="17" t="s">
        <v>22</v>
      </c>
      <c r="H129" s="22">
        <v>88.3</v>
      </c>
    </row>
    <row r="130" spans="1:8" ht="15.75">
      <c r="A130" s="30">
        <v>-220</v>
      </c>
      <c r="B130" s="31">
        <f>A129-A130</f>
        <v>-10</v>
      </c>
      <c r="C130" s="5" t="s">
        <v>3</v>
      </c>
      <c r="D130" s="26" t="s">
        <v>207</v>
      </c>
      <c r="E130" s="17" t="s">
        <v>23</v>
      </c>
      <c r="F130" s="22">
        <v>208</v>
      </c>
      <c r="G130" s="17" t="s">
        <v>22</v>
      </c>
      <c r="H130" s="22">
        <v>86.7</v>
      </c>
    </row>
    <row r="131" spans="1:8" ht="15.75">
      <c r="A131" s="30">
        <v>-210</v>
      </c>
      <c r="B131" s="31" t="e">
        <f>#REF!-A131</f>
        <v>#REF!</v>
      </c>
      <c r="C131" s="5" t="s">
        <v>3</v>
      </c>
      <c r="D131" s="26" t="s">
        <v>207</v>
      </c>
      <c r="E131" s="17" t="s">
        <v>23</v>
      </c>
      <c r="F131" s="22">
        <v>182</v>
      </c>
      <c r="G131" s="17" t="s">
        <v>22</v>
      </c>
      <c r="H131" s="22">
        <v>85</v>
      </c>
    </row>
    <row r="132" spans="1:12" ht="15.75">
      <c r="A132" s="30">
        <v>-200</v>
      </c>
      <c r="B132" s="31" t="e">
        <f>#REF!-A132</f>
        <v>#REF!</v>
      </c>
      <c r="C132" s="5" t="s">
        <v>3</v>
      </c>
      <c r="D132" s="26" t="s">
        <v>207</v>
      </c>
      <c r="E132" s="17" t="s">
        <v>23</v>
      </c>
      <c r="F132" s="22">
        <v>156</v>
      </c>
      <c r="G132" s="17" t="s">
        <v>22</v>
      </c>
      <c r="H132" s="22">
        <v>83.3</v>
      </c>
      <c r="I132" s="15" t="s">
        <v>136</v>
      </c>
      <c r="J132" s="13">
        <v>300</v>
      </c>
      <c r="K132" s="15" t="s">
        <v>139</v>
      </c>
      <c r="L132" s="13">
        <v>200</v>
      </c>
    </row>
    <row r="133" spans="1:8" ht="15.75">
      <c r="A133" s="8">
        <v>-190</v>
      </c>
      <c r="B133" s="31" t="e">
        <f>#REF!-A133</f>
        <v>#REF!</v>
      </c>
      <c r="C133" s="5" t="s">
        <v>3</v>
      </c>
      <c r="D133" s="26" t="s">
        <v>207</v>
      </c>
      <c r="E133" s="17" t="s">
        <v>23</v>
      </c>
      <c r="F133" s="22">
        <v>130</v>
      </c>
      <c r="G133" s="17" t="s">
        <v>22</v>
      </c>
      <c r="H133" s="22">
        <v>81.7</v>
      </c>
    </row>
    <row r="134" spans="1:8" ht="15.75">
      <c r="A134" s="8">
        <v>-180</v>
      </c>
      <c r="B134" s="31" t="e">
        <f>#REF!-A134</f>
        <v>#REF!</v>
      </c>
      <c r="C134" s="1" t="s">
        <v>1</v>
      </c>
      <c r="D134" s="26" t="s">
        <v>207</v>
      </c>
      <c r="E134" s="17" t="s">
        <v>22</v>
      </c>
      <c r="F134" s="22">
        <v>80</v>
      </c>
      <c r="G134" s="17" t="s">
        <v>23</v>
      </c>
      <c r="H134" s="22">
        <v>80</v>
      </c>
    </row>
    <row r="135" spans="1:8" ht="15.75">
      <c r="A135" s="30">
        <v>-170</v>
      </c>
      <c r="B135" s="31" t="e">
        <f>#REF!-A135</f>
        <v>#REF!</v>
      </c>
      <c r="C135" s="1" t="s">
        <v>1</v>
      </c>
      <c r="D135" s="26" t="s">
        <v>207</v>
      </c>
      <c r="E135" s="17" t="s">
        <v>22</v>
      </c>
      <c r="F135" s="22">
        <v>74.7</v>
      </c>
      <c r="G135" s="17" t="s">
        <v>26</v>
      </c>
      <c r="H135" s="22">
        <v>73.3</v>
      </c>
    </row>
    <row r="136" spans="1:8" ht="15.75">
      <c r="A136" s="30">
        <v>-160</v>
      </c>
      <c r="B136" s="31" t="e">
        <f>#REF!-A136</f>
        <v>#REF!</v>
      </c>
      <c r="C136" s="5" t="s">
        <v>3</v>
      </c>
      <c r="D136" s="26" t="s">
        <v>207</v>
      </c>
      <c r="E136" s="17" t="s">
        <v>26</v>
      </c>
      <c r="F136" s="22">
        <v>76.7</v>
      </c>
      <c r="G136" s="17" t="s">
        <v>22</v>
      </c>
      <c r="H136" s="22">
        <v>69.3</v>
      </c>
    </row>
    <row r="137" spans="1:8" ht="15.75">
      <c r="A137" s="8">
        <v>-150</v>
      </c>
      <c r="B137" s="31" t="e">
        <f>#REF!-A137</f>
        <v>#REF!</v>
      </c>
      <c r="C137" s="5" t="s">
        <v>3</v>
      </c>
      <c r="D137" s="26" t="s">
        <v>207</v>
      </c>
      <c r="E137" s="17" t="s">
        <v>26</v>
      </c>
      <c r="F137" s="22">
        <v>80</v>
      </c>
      <c r="G137" s="17" t="s">
        <v>16</v>
      </c>
      <c r="H137" s="22">
        <v>65</v>
      </c>
    </row>
    <row r="138" spans="1:8" ht="15.75">
      <c r="A138" s="8">
        <v>-140</v>
      </c>
      <c r="B138" s="31" t="e">
        <f>#REF!-A138</f>
        <v>#REF!</v>
      </c>
      <c r="C138" s="5" t="s">
        <v>3</v>
      </c>
      <c r="D138" s="26" t="s">
        <v>207</v>
      </c>
      <c r="E138" s="17" t="s">
        <v>26</v>
      </c>
      <c r="F138" s="22">
        <v>210</v>
      </c>
      <c r="G138" s="17" t="s">
        <v>16</v>
      </c>
      <c r="H138" s="22">
        <v>85</v>
      </c>
    </row>
    <row r="139" spans="1:8" ht="15.75">
      <c r="A139" s="30">
        <v>-130</v>
      </c>
      <c r="B139" s="31" t="e">
        <f>#REF!-A139</f>
        <v>#REF!</v>
      </c>
      <c r="C139" s="5" t="s">
        <v>3</v>
      </c>
      <c r="D139" s="26" t="s">
        <v>207</v>
      </c>
      <c r="E139" s="17" t="s">
        <v>26</v>
      </c>
      <c r="F139" s="22">
        <v>215.6</v>
      </c>
      <c r="G139" s="17" t="s">
        <v>16</v>
      </c>
      <c r="H139" s="22">
        <v>105</v>
      </c>
    </row>
    <row r="140" spans="1:8" ht="15.75">
      <c r="A140" s="30">
        <v>-120</v>
      </c>
      <c r="B140" s="31" t="e">
        <f>#REF!-A140</f>
        <v>#REF!</v>
      </c>
      <c r="C140" s="5" t="s">
        <v>3</v>
      </c>
      <c r="D140" s="26" t="s">
        <v>207</v>
      </c>
      <c r="E140" s="17" t="s">
        <v>26</v>
      </c>
      <c r="F140" s="22">
        <v>221.1</v>
      </c>
      <c r="G140" s="17" t="s">
        <v>16</v>
      </c>
      <c r="H140" s="22">
        <v>110</v>
      </c>
    </row>
    <row r="141" spans="1:8" ht="15.75">
      <c r="A141" s="30">
        <v>-110</v>
      </c>
      <c r="B141" s="31" t="e">
        <f>#REF!-A141</f>
        <v>#REF!</v>
      </c>
      <c r="C141" s="5" t="s">
        <v>3</v>
      </c>
      <c r="D141" s="26" t="s">
        <v>207</v>
      </c>
      <c r="E141" s="17" t="s">
        <v>26</v>
      </c>
      <c r="F141" s="22">
        <v>226.7</v>
      </c>
      <c r="G141" s="17" t="s">
        <v>16</v>
      </c>
      <c r="H141" s="22">
        <v>115</v>
      </c>
    </row>
    <row r="142" spans="1:8" ht="15.75">
      <c r="A142" s="30">
        <v>-100</v>
      </c>
      <c r="B142" s="31" t="e">
        <f>#REF!-A142</f>
        <v>#REF!</v>
      </c>
      <c r="C142" s="5" t="s">
        <v>3</v>
      </c>
      <c r="D142" s="26" t="s">
        <v>207</v>
      </c>
      <c r="E142" s="17" t="s">
        <v>26</v>
      </c>
      <c r="F142" s="22">
        <v>232.2</v>
      </c>
      <c r="G142" s="17" t="s">
        <v>16</v>
      </c>
      <c r="H142" s="22">
        <v>120</v>
      </c>
    </row>
    <row r="143" spans="1:8" ht="15.75">
      <c r="A143" s="30">
        <v>-90</v>
      </c>
      <c r="B143" s="31" t="e">
        <f>#REF!-A143</f>
        <v>#REF!</v>
      </c>
      <c r="C143" s="5" t="s">
        <v>3</v>
      </c>
      <c r="D143" s="26" t="s">
        <v>207</v>
      </c>
      <c r="E143" s="17" t="s">
        <v>26</v>
      </c>
      <c r="F143" s="22">
        <v>237.8</v>
      </c>
      <c r="G143" s="17" t="s">
        <v>16</v>
      </c>
      <c r="H143" s="22">
        <v>125</v>
      </c>
    </row>
    <row r="144" spans="1:8" ht="15.75">
      <c r="A144" s="30">
        <v>-80</v>
      </c>
      <c r="B144" s="31" t="e">
        <f>#REF!-A144</f>
        <v>#REF!</v>
      </c>
      <c r="C144" s="5" t="s">
        <v>3</v>
      </c>
      <c r="D144" s="26" t="s">
        <v>207</v>
      </c>
      <c r="E144" s="17" t="s">
        <v>26</v>
      </c>
      <c r="F144" s="22">
        <v>243.3</v>
      </c>
      <c r="G144" s="17" t="s">
        <v>16</v>
      </c>
      <c r="H144" s="22">
        <v>130</v>
      </c>
    </row>
    <row r="145" spans="1:8" ht="15.75">
      <c r="A145" s="30">
        <v>-70</v>
      </c>
      <c r="B145" s="31" t="e">
        <f>#REF!-A145</f>
        <v>#REF!</v>
      </c>
      <c r="C145" s="5" t="s">
        <v>3</v>
      </c>
      <c r="D145" s="26" t="s">
        <v>207</v>
      </c>
      <c r="E145" s="17" t="s">
        <v>26</v>
      </c>
      <c r="F145" s="22">
        <v>248.9</v>
      </c>
      <c r="G145" s="17" t="s">
        <v>16</v>
      </c>
      <c r="H145" s="22">
        <v>151.7</v>
      </c>
    </row>
    <row r="146" spans="1:8" ht="15.75">
      <c r="A146" s="30">
        <v>-60</v>
      </c>
      <c r="B146" s="31" t="e">
        <f>#REF!-A146</f>
        <v>#REF!</v>
      </c>
      <c r="C146" s="5" t="s">
        <v>3</v>
      </c>
      <c r="D146" s="26" t="s">
        <v>207</v>
      </c>
      <c r="E146" s="17" t="s">
        <v>26</v>
      </c>
      <c r="F146" s="22">
        <v>254.4</v>
      </c>
      <c r="G146" s="17" t="s">
        <v>16</v>
      </c>
      <c r="H146" s="22">
        <v>173.3</v>
      </c>
    </row>
    <row r="147" spans="1:8" ht="15.75">
      <c r="A147" s="8">
        <v>-50</v>
      </c>
      <c r="B147" s="31" t="e">
        <f>#REF!-A147</f>
        <v>#REF!</v>
      </c>
      <c r="C147" s="5" t="s">
        <v>3</v>
      </c>
      <c r="D147" s="26" t="s">
        <v>207</v>
      </c>
      <c r="E147" s="17" t="s">
        <v>26</v>
      </c>
      <c r="F147" s="22">
        <v>260</v>
      </c>
      <c r="G147" s="17" t="s">
        <v>16</v>
      </c>
      <c r="H147" s="22">
        <v>195</v>
      </c>
    </row>
    <row r="148" spans="1:8" ht="15.75">
      <c r="A148" s="30">
        <v>-40</v>
      </c>
      <c r="B148" s="31" t="e">
        <f>#REF!-A148</f>
        <v>#REF!</v>
      </c>
      <c r="C148" s="5" t="s">
        <v>3</v>
      </c>
      <c r="D148" s="26" t="s">
        <v>207</v>
      </c>
      <c r="E148" s="17" t="s">
        <v>26</v>
      </c>
      <c r="F148" s="22">
        <v>264</v>
      </c>
      <c r="G148" s="17" t="s">
        <v>16</v>
      </c>
      <c r="H148" s="22">
        <v>155</v>
      </c>
    </row>
    <row r="149" spans="1:8" ht="15.75">
      <c r="A149" s="8">
        <v>-30</v>
      </c>
      <c r="B149" s="31" t="e">
        <f>#REF!-A149</f>
        <v>#REF!</v>
      </c>
      <c r="C149" s="5" t="s">
        <v>17</v>
      </c>
      <c r="D149" s="26" t="s">
        <v>207</v>
      </c>
      <c r="E149" s="17" t="s">
        <v>16</v>
      </c>
      <c r="F149" s="22">
        <v>275</v>
      </c>
      <c r="G149" s="17" t="s">
        <v>26</v>
      </c>
      <c r="H149" s="22">
        <v>268</v>
      </c>
    </row>
    <row r="150" spans="1:8" ht="15.75">
      <c r="A150" s="30">
        <v>-20</v>
      </c>
      <c r="B150" s="31" t="e">
        <f>#REF!-A150</f>
        <v>#REF!</v>
      </c>
      <c r="C150" s="5" t="s">
        <v>17</v>
      </c>
      <c r="D150" s="26" t="s">
        <v>207</v>
      </c>
      <c r="E150" s="17" t="s">
        <v>16</v>
      </c>
      <c r="F150" s="22">
        <v>296.7</v>
      </c>
      <c r="G150" s="17" t="s">
        <v>26</v>
      </c>
      <c r="H150" s="22">
        <v>272</v>
      </c>
    </row>
    <row r="151" spans="1:8" ht="15.75">
      <c r="A151" s="30">
        <v>-10</v>
      </c>
      <c r="B151" s="31" t="e">
        <f>#REF!-A151</f>
        <v>#REF!</v>
      </c>
      <c r="C151" s="5" t="s">
        <v>17</v>
      </c>
      <c r="D151" s="26" t="s">
        <v>207</v>
      </c>
      <c r="E151" s="17" t="s">
        <v>16</v>
      </c>
      <c r="F151" s="22">
        <v>318.3</v>
      </c>
      <c r="G151" s="17" t="s">
        <v>26</v>
      </c>
      <c r="H151" s="22">
        <v>276</v>
      </c>
    </row>
    <row r="152" spans="1:8" ht="15.75">
      <c r="A152" s="8">
        <v>0</v>
      </c>
      <c r="B152" s="31" t="e">
        <f>#REF!-A152</f>
        <v>#REF!</v>
      </c>
      <c r="C152" s="5" t="s">
        <v>17</v>
      </c>
      <c r="D152" s="26" t="s">
        <v>207</v>
      </c>
      <c r="E152" s="17" t="s">
        <v>16</v>
      </c>
      <c r="F152" s="22">
        <v>340</v>
      </c>
      <c r="G152" s="17" t="s">
        <v>26</v>
      </c>
      <c r="H152" s="22">
        <v>280</v>
      </c>
    </row>
    <row r="153" spans="1:8" ht="15.75">
      <c r="A153" s="30">
        <v>10</v>
      </c>
      <c r="B153" s="31" t="e">
        <f>#REF!-A153</f>
        <v>#REF!</v>
      </c>
      <c r="C153" s="5" t="s">
        <v>17</v>
      </c>
      <c r="D153" s="26" t="s">
        <v>207</v>
      </c>
      <c r="E153" s="17" t="s">
        <v>16</v>
      </c>
      <c r="F153" s="22">
        <v>356</v>
      </c>
      <c r="G153" s="17" t="s">
        <v>26</v>
      </c>
      <c r="H153" s="22">
        <v>276</v>
      </c>
    </row>
    <row r="154" spans="1:8" ht="15.75">
      <c r="A154" s="30">
        <v>20</v>
      </c>
      <c r="B154" s="31" t="e">
        <f>#REF!-A154</f>
        <v>#REF!</v>
      </c>
      <c r="C154" s="5" t="s">
        <v>17</v>
      </c>
      <c r="D154" s="26" t="s">
        <v>207</v>
      </c>
      <c r="E154" s="17" t="s">
        <v>16</v>
      </c>
      <c r="F154" s="22">
        <v>372</v>
      </c>
      <c r="G154" s="17" t="s">
        <v>26</v>
      </c>
      <c r="H154" s="22">
        <v>272</v>
      </c>
    </row>
    <row r="155" spans="1:8" ht="15.75">
      <c r="A155" s="30">
        <v>30</v>
      </c>
      <c r="B155" s="31" t="e">
        <f>#REF!-A155</f>
        <v>#REF!</v>
      </c>
      <c r="C155" s="5" t="s">
        <v>17</v>
      </c>
      <c r="D155" s="26" t="s">
        <v>207</v>
      </c>
      <c r="E155" s="17" t="s">
        <v>16</v>
      </c>
      <c r="F155" s="22">
        <v>388</v>
      </c>
      <c r="G155" s="17" t="s">
        <v>26</v>
      </c>
      <c r="H155" s="22">
        <v>268</v>
      </c>
    </row>
    <row r="156" spans="1:8" ht="15.75">
      <c r="A156" s="30">
        <v>40</v>
      </c>
      <c r="B156" s="31" t="e">
        <f>#REF!-A156</f>
        <v>#REF!</v>
      </c>
      <c r="C156" s="5" t="s">
        <v>17</v>
      </c>
      <c r="D156" s="26" t="s">
        <v>207</v>
      </c>
      <c r="E156" s="17" t="s">
        <v>16</v>
      </c>
      <c r="F156" s="22">
        <v>404</v>
      </c>
      <c r="G156" s="17" t="s">
        <v>26</v>
      </c>
      <c r="H156" s="22">
        <v>264</v>
      </c>
    </row>
    <row r="157" spans="1:8" ht="15.75">
      <c r="A157" s="8">
        <v>50</v>
      </c>
      <c r="B157" s="31" t="e">
        <f>#REF!-A157</f>
        <v>#REF!</v>
      </c>
      <c r="C157" s="5" t="s">
        <v>17</v>
      </c>
      <c r="D157" s="26" t="s">
        <v>207</v>
      </c>
      <c r="E157" s="17" t="s">
        <v>16</v>
      </c>
      <c r="F157" s="22">
        <v>420</v>
      </c>
      <c r="G157" s="17" t="s">
        <v>26</v>
      </c>
      <c r="H157" s="22">
        <v>260</v>
      </c>
    </row>
    <row r="158" spans="1:8" ht="15.75">
      <c r="A158" s="30">
        <v>60</v>
      </c>
      <c r="B158" s="31" t="e">
        <f>#REF!-A158</f>
        <v>#REF!</v>
      </c>
      <c r="C158" s="5" t="s">
        <v>17</v>
      </c>
      <c r="D158" s="26" t="s">
        <v>207</v>
      </c>
      <c r="E158" s="17" t="s">
        <v>16</v>
      </c>
      <c r="F158" s="22">
        <v>423.3</v>
      </c>
      <c r="G158" s="17" t="s">
        <v>26</v>
      </c>
      <c r="H158" s="22">
        <v>260</v>
      </c>
    </row>
    <row r="159" spans="1:8" ht="15.75">
      <c r="A159" s="30">
        <v>70</v>
      </c>
      <c r="B159" s="31" t="e">
        <f>#REF!-A159</f>
        <v>#REF!</v>
      </c>
      <c r="C159" s="5" t="s">
        <v>17</v>
      </c>
      <c r="D159" s="26" t="s">
        <v>207</v>
      </c>
      <c r="E159" s="17" t="s">
        <v>16</v>
      </c>
      <c r="F159" s="22">
        <v>426.7</v>
      </c>
      <c r="G159" s="17" t="s">
        <v>26</v>
      </c>
      <c r="H159" s="22">
        <v>260</v>
      </c>
    </row>
    <row r="160" spans="1:8" ht="15.75">
      <c r="A160" s="8">
        <v>80</v>
      </c>
      <c r="B160" s="31" t="e">
        <f>#REF!-A160</f>
        <v>#REF!</v>
      </c>
      <c r="C160" s="5" t="s">
        <v>17</v>
      </c>
      <c r="D160" s="26" t="s">
        <v>207</v>
      </c>
      <c r="E160" s="17" t="s">
        <v>16</v>
      </c>
      <c r="F160" s="22">
        <v>430</v>
      </c>
      <c r="G160" s="17" t="s">
        <v>26</v>
      </c>
      <c r="H160" s="22">
        <v>260</v>
      </c>
    </row>
    <row r="161" spans="1:8" ht="15.75">
      <c r="A161" s="30">
        <v>90</v>
      </c>
      <c r="B161" s="31" t="e">
        <f>#REF!-A161</f>
        <v>#REF!</v>
      </c>
      <c r="C161" s="5" t="s">
        <v>17</v>
      </c>
      <c r="D161" s="26" t="s">
        <v>207</v>
      </c>
      <c r="E161" s="17" t="s">
        <v>16</v>
      </c>
      <c r="F161" s="22">
        <v>447.5</v>
      </c>
      <c r="G161" s="17" t="s">
        <v>26</v>
      </c>
      <c r="H161" s="22">
        <v>260</v>
      </c>
    </row>
    <row r="162" spans="1:12" ht="15.75">
      <c r="A162" s="30">
        <v>100</v>
      </c>
      <c r="B162" s="31" t="e">
        <f>#REF!-A162</f>
        <v>#REF!</v>
      </c>
      <c r="C162" s="5" t="s">
        <v>17</v>
      </c>
      <c r="D162" s="26" t="s">
        <v>207</v>
      </c>
      <c r="E162" s="17" t="s">
        <v>16</v>
      </c>
      <c r="F162" s="22">
        <v>465</v>
      </c>
      <c r="G162" s="17" t="s">
        <v>26</v>
      </c>
      <c r="H162" s="22">
        <v>260</v>
      </c>
      <c r="I162" s="15" t="s">
        <v>16</v>
      </c>
      <c r="J162" s="13">
        <v>450</v>
      </c>
      <c r="K162" s="15" t="s">
        <v>139</v>
      </c>
      <c r="L162" s="13">
        <v>250</v>
      </c>
    </row>
    <row r="163" spans="1:8" ht="15.75">
      <c r="A163" s="30">
        <v>110</v>
      </c>
      <c r="B163" s="31" t="e">
        <f>#REF!-A163</f>
        <v>#REF!</v>
      </c>
      <c r="C163" s="5" t="s">
        <v>17</v>
      </c>
      <c r="D163" s="26" t="s">
        <v>207</v>
      </c>
      <c r="E163" s="17" t="s">
        <v>16</v>
      </c>
      <c r="F163" s="22">
        <v>482.5</v>
      </c>
      <c r="G163" s="17" t="s">
        <v>26</v>
      </c>
      <c r="H163" s="22">
        <v>260</v>
      </c>
    </row>
    <row r="164" spans="1:8" ht="15.75">
      <c r="A164" s="8">
        <v>120</v>
      </c>
      <c r="B164" s="31" t="e">
        <f>#REF!-A164</f>
        <v>#REF!</v>
      </c>
      <c r="C164" s="5" t="s">
        <v>17</v>
      </c>
      <c r="D164" s="26" t="s">
        <v>207</v>
      </c>
      <c r="E164" s="17" t="s">
        <v>16</v>
      </c>
      <c r="F164" s="22">
        <v>500</v>
      </c>
      <c r="G164" s="17" t="s">
        <v>26</v>
      </c>
      <c r="H164" s="22">
        <v>260</v>
      </c>
    </row>
    <row r="165" spans="1:10" ht="15.75">
      <c r="A165" s="30">
        <v>130</v>
      </c>
      <c r="B165" s="31" t="e">
        <f>#REF!-A165</f>
        <v>#REF!</v>
      </c>
      <c r="C165" s="5" t="s">
        <v>17</v>
      </c>
      <c r="D165" s="26" t="s">
        <v>207</v>
      </c>
      <c r="E165" s="17" t="s">
        <v>16</v>
      </c>
      <c r="F165" s="22">
        <v>480</v>
      </c>
      <c r="G165" s="17" t="s">
        <v>26</v>
      </c>
      <c r="H165" s="22">
        <v>260</v>
      </c>
      <c r="I165" s="15" t="s">
        <v>140</v>
      </c>
      <c r="J165" s="13">
        <v>200</v>
      </c>
    </row>
    <row r="166" spans="1:8" ht="15.75">
      <c r="A166" s="8">
        <v>140</v>
      </c>
      <c r="B166" s="31" t="e">
        <f>#REF!-A166</f>
        <v>#REF!</v>
      </c>
      <c r="C166" s="5" t="s">
        <v>17</v>
      </c>
      <c r="D166" s="26" t="s">
        <v>207</v>
      </c>
      <c r="E166" s="17" t="s">
        <v>16</v>
      </c>
      <c r="F166" s="22">
        <v>460</v>
      </c>
      <c r="G166" s="17" t="s">
        <v>26</v>
      </c>
      <c r="H166" s="22">
        <v>260</v>
      </c>
    </row>
    <row r="167" spans="1:8" ht="15.75">
      <c r="A167" s="30">
        <v>150</v>
      </c>
      <c r="B167" s="31" t="e">
        <f>#REF!-A167</f>
        <v>#REF!</v>
      </c>
      <c r="C167" s="5" t="s">
        <v>17</v>
      </c>
      <c r="D167" s="26" t="s">
        <v>207</v>
      </c>
      <c r="E167" s="17" t="s">
        <v>16</v>
      </c>
      <c r="F167" s="22">
        <v>459.3</v>
      </c>
      <c r="G167" s="17" t="s">
        <v>26</v>
      </c>
      <c r="H167" s="22">
        <v>260</v>
      </c>
    </row>
    <row r="168" spans="1:8" ht="15.75">
      <c r="A168" s="12">
        <v>160</v>
      </c>
      <c r="B168" s="31" t="e">
        <f>#REF!-A168</f>
        <v>#REF!</v>
      </c>
      <c r="C168" s="3" t="s">
        <v>17</v>
      </c>
      <c r="D168" s="26" t="s">
        <v>207</v>
      </c>
      <c r="E168" s="17" t="s">
        <v>16</v>
      </c>
      <c r="F168" s="22">
        <v>458.6</v>
      </c>
      <c r="G168" s="17" t="s">
        <v>26</v>
      </c>
      <c r="H168" s="22">
        <v>260</v>
      </c>
    </row>
    <row r="169" spans="1:8" ht="15.75">
      <c r="A169" s="12">
        <v>170</v>
      </c>
      <c r="B169" s="31" t="e">
        <f>#REF!-A169</f>
        <v>#REF!</v>
      </c>
      <c r="C169" s="3" t="s">
        <v>17</v>
      </c>
      <c r="D169" s="26" t="s">
        <v>207</v>
      </c>
      <c r="E169" s="17" t="s">
        <v>16</v>
      </c>
      <c r="F169" s="22">
        <v>457.9</v>
      </c>
      <c r="G169" s="17" t="s">
        <v>26</v>
      </c>
      <c r="H169" s="22">
        <v>260</v>
      </c>
    </row>
    <row r="170" spans="1:8" ht="15.75">
      <c r="A170" s="12">
        <v>180</v>
      </c>
      <c r="B170" s="31" t="e">
        <f>#REF!-A170</f>
        <v>#REF!</v>
      </c>
      <c r="C170" s="3" t="s">
        <v>17</v>
      </c>
      <c r="D170" s="26" t="s">
        <v>207</v>
      </c>
      <c r="E170" s="17" t="s">
        <v>16</v>
      </c>
      <c r="F170" s="22">
        <v>457.1</v>
      </c>
      <c r="G170" s="17" t="s">
        <v>26</v>
      </c>
      <c r="H170" s="22">
        <v>260</v>
      </c>
    </row>
    <row r="171" spans="1:8" ht="15.75">
      <c r="A171" s="12">
        <v>190</v>
      </c>
      <c r="B171" s="31" t="e">
        <f>#REF!-A171</f>
        <v>#REF!</v>
      </c>
      <c r="C171" s="3" t="s">
        <v>17</v>
      </c>
      <c r="D171" s="26" t="s">
        <v>207</v>
      </c>
      <c r="E171" s="17" t="s">
        <v>16</v>
      </c>
      <c r="F171" s="22">
        <v>456.4</v>
      </c>
      <c r="G171" s="17" t="s">
        <v>26</v>
      </c>
      <c r="H171" s="22">
        <v>260</v>
      </c>
    </row>
    <row r="172" spans="1:8" ht="15.75">
      <c r="A172" s="12">
        <v>200</v>
      </c>
      <c r="B172" s="31" t="e">
        <f>#REF!-A172</f>
        <v>#REF!</v>
      </c>
      <c r="C172" s="3" t="s">
        <v>17</v>
      </c>
      <c r="D172" s="26" t="s">
        <v>207</v>
      </c>
      <c r="E172" s="17" t="s">
        <v>16</v>
      </c>
      <c r="F172" s="22">
        <v>455.7</v>
      </c>
      <c r="G172" s="17" t="s">
        <v>26</v>
      </c>
      <c r="H172" s="22">
        <v>260</v>
      </c>
    </row>
    <row r="173" spans="1:8" ht="15.75">
      <c r="A173" s="12">
        <v>210</v>
      </c>
      <c r="B173" s="31" t="e">
        <f>#REF!-A173</f>
        <v>#REF!</v>
      </c>
      <c r="C173" s="3" t="s">
        <v>17</v>
      </c>
      <c r="D173" s="26" t="s">
        <v>207</v>
      </c>
      <c r="E173" s="17" t="s">
        <v>16</v>
      </c>
      <c r="F173" s="22">
        <v>455</v>
      </c>
      <c r="G173" s="17" t="s">
        <v>26</v>
      </c>
      <c r="H173" s="22">
        <v>173.3</v>
      </c>
    </row>
    <row r="174" spans="1:8" ht="15.75">
      <c r="A174" s="12">
        <v>220</v>
      </c>
      <c r="B174" s="31" t="e">
        <f>#REF!-A174</f>
        <v>#REF!</v>
      </c>
      <c r="C174" s="3" t="s">
        <v>17</v>
      </c>
      <c r="D174" s="26" t="s">
        <v>207</v>
      </c>
      <c r="E174" s="17" t="s">
        <v>16</v>
      </c>
      <c r="F174" s="22">
        <v>454.3</v>
      </c>
      <c r="G174" s="17" t="s">
        <v>26</v>
      </c>
      <c r="H174" s="22">
        <v>86.7</v>
      </c>
    </row>
    <row r="175" spans="1:8" ht="15.75">
      <c r="A175" s="12">
        <v>230</v>
      </c>
      <c r="B175" s="31" t="e">
        <f>#REF!-A175</f>
        <v>#REF!</v>
      </c>
      <c r="C175" s="3" t="s">
        <v>17</v>
      </c>
      <c r="D175" s="26" t="s">
        <v>207</v>
      </c>
      <c r="E175" s="17" t="s">
        <v>16</v>
      </c>
      <c r="F175" s="22">
        <v>453.6</v>
      </c>
      <c r="G175" s="17" t="s">
        <v>34</v>
      </c>
      <c r="H175" s="22">
        <v>230</v>
      </c>
    </row>
    <row r="176" spans="1:8" ht="15.75">
      <c r="A176" s="12">
        <v>240</v>
      </c>
      <c r="B176" s="31" t="e">
        <f>#REF!-A176</f>
        <v>#REF!</v>
      </c>
      <c r="C176" s="3" t="s">
        <v>17</v>
      </c>
      <c r="D176" s="26" t="s">
        <v>207</v>
      </c>
      <c r="E176" s="17" t="s">
        <v>16</v>
      </c>
      <c r="F176" s="22">
        <v>452.9</v>
      </c>
      <c r="G176" s="17" t="s">
        <v>34</v>
      </c>
      <c r="H176" s="22">
        <v>235</v>
      </c>
    </row>
    <row r="177" spans="1:8" ht="15.75">
      <c r="A177" s="12">
        <v>250</v>
      </c>
      <c r="B177" s="31" t="e">
        <f>#REF!-A177</f>
        <v>#REF!</v>
      </c>
      <c r="C177" s="3" t="s">
        <v>17</v>
      </c>
      <c r="D177" s="26" t="s">
        <v>207</v>
      </c>
      <c r="E177" s="17" t="s">
        <v>16</v>
      </c>
      <c r="F177" s="22">
        <v>452.1</v>
      </c>
      <c r="G177" s="17" t="s">
        <v>34</v>
      </c>
      <c r="H177" s="22">
        <v>240</v>
      </c>
    </row>
    <row r="178" spans="1:8" ht="15.75">
      <c r="A178" s="12">
        <v>260</v>
      </c>
      <c r="B178" s="31" t="e">
        <f>#REF!-A178</f>
        <v>#REF!</v>
      </c>
      <c r="C178" s="3" t="s">
        <v>17</v>
      </c>
      <c r="D178" s="26" t="s">
        <v>207</v>
      </c>
      <c r="E178" s="17" t="s">
        <v>16</v>
      </c>
      <c r="F178" s="22">
        <v>451.4</v>
      </c>
      <c r="G178" s="17" t="s">
        <v>34</v>
      </c>
      <c r="H178" s="22">
        <v>245</v>
      </c>
    </row>
    <row r="179" spans="1:8" ht="15.75">
      <c r="A179" s="12">
        <v>270</v>
      </c>
      <c r="B179" s="31" t="e">
        <f>#REF!-A179</f>
        <v>#REF!</v>
      </c>
      <c r="C179" s="3" t="s">
        <v>17</v>
      </c>
      <c r="D179" s="26" t="s">
        <v>207</v>
      </c>
      <c r="E179" s="17" t="s">
        <v>16</v>
      </c>
      <c r="F179" s="22">
        <v>450.7</v>
      </c>
      <c r="G179" s="17" t="s">
        <v>34</v>
      </c>
      <c r="H179" s="22">
        <v>250</v>
      </c>
    </row>
    <row r="180" spans="1:8" ht="15.75">
      <c r="A180" s="12">
        <v>280</v>
      </c>
      <c r="B180" s="31" t="e">
        <f>#REF!-A180</f>
        <v>#REF!</v>
      </c>
      <c r="C180" s="3" t="s">
        <v>17</v>
      </c>
      <c r="D180" s="26" t="s">
        <v>207</v>
      </c>
      <c r="E180" s="17" t="s">
        <v>16</v>
      </c>
      <c r="F180" s="22">
        <v>450</v>
      </c>
      <c r="G180" s="17" t="s">
        <v>34</v>
      </c>
      <c r="H180" s="22">
        <v>255</v>
      </c>
    </row>
    <row r="181" spans="1:8" ht="15.75">
      <c r="A181" s="12">
        <v>290</v>
      </c>
      <c r="B181" s="31" t="e">
        <f>#REF!-A181</f>
        <v>#REF!</v>
      </c>
      <c r="C181" s="3" t="s">
        <v>17</v>
      </c>
      <c r="D181" s="26" t="s">
        <v>207</v>
      </c>
      <c r="E181" s="17" t="s">
        <v>16</v>
      </c>
      <c r="F181" s="22">
        <v>449.1</v>
      </c>
      <c r="G181" s="17" t="s">
        <v>34</v>
      </c>
      <c r="H181" s="22">
        <v>260</v>
      </c>
    </row>
    <row r="182" spans="1:8" ht="15.75">
      <c r="A182" s="12">
        <v>300</v>
      </c>
      <c r="B182" s="31" t="e">
        <f>#REF!-A182</f>
        <v>#REF!</v>
      </c>
      <c r="C182" s="3" t="s">
        <v>17</v>
      </c>
      <c r="D182" s="26" t="s">
        <v>207</v>
      </c>
      <c r="E182" s="17" t="s">
        <v>16</v>
      </c>
      <c r="F182" s="22">
        <v>448.2</v>
      </c>
      <c r="G182" s="17" t="s">
        <v>34</v>
      </c>
      <c r="H182" s="22">
        <v>265</v>
      </c>
    </row>
    <row r="183" spans="1:8" ht="15.75">
      <c r="A183" s="12">
        <v>310</v>
      </c>
      <c r="B183" s="31" t="e">
        <f>#REF!-A183</f>
        <v>#REF!</v>
      </c>
      <c r="C183" s="3" t="s">
        <v>17</v>
      </c>
      <c r="D183" s="26" t="s">
        <v>207</v>
      </c>
      <c r="E183" s="17" t="s">
        <v>16</v>
      </c>
      <c r="F183" s="22">
        <v>447.3</v>
      </c>
      <c r="G183" s="17" t="s">
        <v>34</v>
      </c>
      <c r="H183" s="22">
        <v>270</v>
      </c>
    </row>
    <row r="184" spans="1:8" ht="15.75">
      <c r="A184" s="12">
        <v>320</v>
      </c>
      <c r="B184" s="31" t="e">
        <f>#REF!-A184</f>
        <v>#REF!</v>
      </c>
      <c r="C184" s="3" t="s">
        <v>17</v>
      </c>
      <c r="D184" s="26" t="s">
        <v>207</v>
      </c>
      <c r="E184" s="17" t="s">
        <v>16</v>
      </c>
      <c r="F184" s="22">
        <v>446.4</v>
      </c>
      <c r="G184" s="17" t="s">
        <v>34</v>
      </c>
      <c r="H184" s="22">
        <v>275</v>
      </c>
    </row>
    <row r="185" spans="1:8" ht="15.75">
      <c r="A185" s="12">
        <v>330</v>
      </c>
      <c r="B185" s="31" t="e">
        <f>#REF!-A185</f>
        <v>#REF!</v>
      </c>
      <c r="C185" s="3" t="s">
        <v>17</v>
      </c>
      <c r="D185" s="26" t="s">
        <v>207</v>
      </c>
      <c r="E185" s="17" t="s">
        <v>16</v>
      </c>
      <c r="F185" s="22">
        <v>445.5</v>
      </c>
      <c r="G185" s="17" t="s">
        <v>34</v>
      </c>
      <c r="H185" s="22">
        <v>280</v>
      </c>
    </row>
    <row r="186" spans="1:8" ht="15.75">
      <c r="A186" s="12">
        <v>340</v>
      </c>
      <c r="B186" s="31" t="e">
        <f>#REF!-A186</f>
        <v>#REF!</v>
      </c>
      <c r="C186" s="3" t="s">
        <v>17</v>
      </c>
      <c r="D186" s="26" t="s">
        <v>207</v>
      </c>
      <c r="E186" s="17" t="s">
        <v>16</v>
      </c>
      <c r="F186" s="22">
        <v>444.5</v>
      </c>
      <c r="G186" s="17" t="s">
        <v>34</v>
      </c>
      <c r="H186" s="22">
        <v>285</v>
      </c>
    </row>
    <row r="187" spans="1:8" ht="15.75">
      <c r="A187" s="12">
        <v>350</v>
      </c>
      <c r="B187" s="31" t="e">
        <f>#REF!-A187</f>
        <v>#REF!</v>
      </c>
      <c r="C187" s="3" t="s">
        <v>17</v>
      </c>
      <c r="D187" s="26" t="s">
        <v>207</v>
      </c>
      <c r="E187" s="17" t="s">
        <v>16</v>
      </c>
      <c r="F187" s="22">
        <v>443.6</v>
      </c>
      <c r="G187" s="17" t="s">
        <v>34</v>
      </c>
      <c r="H187" s="22">
        <v>290</v>
      </c>
    </row>
    <row r="188" spans="1:12" ht="15.75">
      <c r="A188" s="12">
        <v>360</v>
      </c>
      <c r="B188" s="31" t="e">
        <f>#REF!-A188</f>
        <v>#REF!</v>
      </c>
      <c r="C188" s="3" t="s">
        <v>17</v>
      </c>
      <c r="D188" s="26" t="s">
        <v>207</v>
      </c>
      <c r="E188" s="17" t="s">
        <v>16</v>
      </c>
      <c r="F188" s="22">
        <v>442.7</v>
      </c>
      <c r="G188" s="17" t="s">
        <v>34</v>
      </c>
      <c r="H188" s="22">
        <v>295</v>
      </c>
      <c r="I188" s="15" t="s">
        <v>146</v>
      </c>
      <c r="J188" s="13">
        <v>300</v>
      </c>
      <c r="K188" s="15" t="s">
        <v>147</v>
      </c>
      <c r="L188" s="13">
        <v>250</v>
      </c>
    </row>
    <row r="189" spans="1:8" ht="15.75">
      <c r="A189" s="12">
        <v>370</v>
      </c>
      <c r="B189" s="31" t="e">
        <f>#REF!-A189</f>
        <v>#REF!</v>
      </c>
      <c r="C189" s="3" t="s">
        <v>17</v>
      </c>
      <c r="D189" s="26" t="s">
        <v>207</v>
      </c>
      <c r="E189" s="17" t="s">
        <v>16</v>
      </c>
      <c r="F189" s="22">
        <v>441.8</v>
      </c>
      <c r="G189" s="17" t="s">
        <v>34</v>
      </c>
      <c r="H189" s="22">
        <v>300</v>
      </c>
    </row>
    <row r="190" spans="1:8" ht="15.75">
      <c r="A190" s="12">
        <v>380</v>
      </c>
      <c r="B190" s="31" t="e">
        <f>#REF!-A190</f>
        <v>#REF!</v>
      </c>
      <c r="C190" s="3" t="s">
        <v>17</v>
      </c>
      <c r="D190" s="26" t="s">
        <v>207</v>
      </c>
      <c r="E190" s="17" t="s">
        <v>16</v>
      </c>
      <c r="F190" s="22">
        <v>440.9</v>
      </c>
      <c r="G190" s="17" t="s">
        <v>34</v>
      </c>
      <c r="H190" s="22">
        <v>305</v>
      </c>
    </row>
    <row r="191" spans="1:8" ht="15.75">
      <c r="A191" s="12">
        <v>390</v>
      </c>
      <c r="B191" s="31" t="e">
        <f>#REF!-A191</f>
        <v>#REF!</v>
      </c>
      <c r="C191" s="3" t="s">
        <v>17</v>
      </c>
      <c r="D191" s="26" t="s">
        <v>207</v>
      </c>
      <c r="E191" s="17" t="s">
        <v>16</v>
      </c>
      <c r="F191" s="22">
        <v>440</v>
      </c>
      <c r="G191" s="17" t="s">
        <v>34</v>
      </c>
      <c r="H191" s="22">
        <v>310</v>
      </c>
    </row>
    <row r="192" spans="1:8" ht="15.75">
      <c r="A192" s="12">
        <v>400</v>
      </c>
      <c r="B192" s="31" t="e">
        <f>#REF!-A192</f>
        <v>#REF!</v>
      </c>
      <c r="C192" s="3" t="s">
        <v>3</v>
      </c>
      <c r="D192" s="26" t="s">
        <v>207</v>
      </c>
      <c r="E192" s="17" t="s">
        <v>34</v>
      </c>
      <c r="F192" s="22">
        <v>315</v>
      </c>
      <c r="G192" s="17" t="s">
        <v>35</v>
      </c>
      <c r="H192" s="22">
        <v>300</v>
      </c>
    </row>
    <row r="193" spans="1:8" ht="15.75">
      <c r="A193" s="12">
        <v>410</v>
      </c>
      <c r="B193" s="31" t="e">
        <f>#REF!-A193</f>
        <v>#REF!</v>
      </c>
      <c r="C193" s="3" t="s">
        <v>3</v>
      </c>
      <c r="D193" s="26" t="s">
        <v>207</v>
      </c>
      <c r="E193" s="17" t="s">
        <v>35</v>
      </c>
      <c r="F193" s="22">
        <v>325</v>
      </c>
      <c r="G193" s="17" t="s">
        <v>34</v>
      </c>
      <c r="H193" s="22">
        <v>320</v>
      </c>
    </row>
    <row r="194" spans="1:8" ht="15.75">
      <c r="A194" s="12">
        <v>420</v>
      </c>
      <c r="B194" s="31" t="e">
        <f>#REF!-A194</f>
        <v>#REF!</v>
      </c>
      <c r="C194" s="3" t="s">
        <v>3</v>
      </c>
      <c r="D194" s="26" t="s">
        <v>207</v>
      </c>
      <c r="E194" s="17" t="s">
        <v>35</v>
      </c>
      <c r="F194" s="22">
        <v>350</v>
      </c>
      <c r="G194" s="17" t="s">
        <v>34</v>
      </c>
      <c r="H194" s="22">
        <v>325</v>
      </c>
    </row>
    <row r="195" spans="1:8" ht="15.75">
      <c r="A195" s="12">
        <v>430</v>
      </c>
      <c r="B195" s="31" t="e">
        <f>#REF!-A195</f>
        <v>#REF!</v>
      </c>
      <c r="C195" s="3" t="s">
        <v>3</v>
      </c>
      <c r="D195" s="26" t="s">
        <v>207</v>
      </c>
      <c r="E195" s="17" t="s">
        <v>35</v>
      </c>
      <c r="F195" s="22">
        <v>375</v>
      </c>
      <c r="G195" s="17" t="s">
        <v>34</v>
      </c>
      <c r="H195" s="22">
        <v>330</v>
      </c>
    </row>
    <row r="196" spans="1:8" ht="15.75">
      <c r="A196" s="12">
        <v>440</v>
      </c>
      <c r="B196" s="31" t="e">
        <f>#REF!-A196</f>
        <v>#REF!</v>
      </c>
      <c r="C196" s="3" t="s">
        <v>3</v>
      </c>
      <c r="D196" s="26" t="s">
        <v>207</v>
      </c>
      <c r="E196" s="17" t="s">
        <v>35</v>
      </c>
      <c r="F196" s="22">
        <v>400</v>
      </c>
      <c r="G196" s="17" t="s">
        <v>34</v>
      </c>
      <c r="H196" s="22">
        <v>335</v>
      </c>
    </row>
    <row r="197" spans="1:8" ht="15.75">
      <c r="A197" s="12">
        <v>450</v>
      </c>
      <c r="B197" s="31" t="e">
        <f>#REF!-A197</f>
        <v>#REF!</v>
      </c>
      <c r="C197" s="3" t="s">
        <v>3</v>
      </c>
      <c r="D197" s="26" t="s">
        <v>207</v>
      </c>
      <c r="E197" s="17" t="s">
        <v>34</v>
      </c>
      <c r="F197" s="22">
        <v>340</v>
      </c>
      <c r="G197" s="17" t="s">
        <v>44</v>
      </c>
      <c r="H197" s="22">
        <v>280</v>
      </c>
    </row>
    <row r="198" spans="1:8" ht="15.75">
      <c r="A198" s="12">
        <v>460</v>
      </c>
      <c r="B198" s="31" t="e">
        <f>#REF!-A198</f>
        <v>#REF!</v>
      </c>
      <c r="C198" s="3" t="s">
        <v>3</v>
      </c>
      <c r="D198" s="26" t="s">
        <v>207</v>
      </c>
      <c r="E198" s="17" t="s">
        <v>34</v>
      </c>
      <c r="F198" s="22">
        <v>341</v>
      </c>
      <c r="G198" s="17" t="s">
        <v>44</v>
      </c>
      <c r="H198" s="22">
        <v>250</v>
      </c>
    </row>
    <row r="199" spans="1:8" ht="15.75">
      <c r="A199" s="12">
        <v>470</v>
      </c>
      <c r="B199" s="31" t="e">
        <f>#REF!-A199</f>
        <v>#REF!</v>
      </c>
      <c r="C199" s="3" t="s">
        <v>3</v>
      </c>
      <c r="D199" s="26" t="s">
        <v>207</v>
      </c>
      <c r="E199" s="17" t="s">
        <v>34</v>
      </c>
      <c r="F199" s="22">
        <v>342</v>
      </c>
      <c r="G199" s="17" t="s">
        <v>44</v>
      </c>
      <c r="H199" s="22">
        <v>220</v>
      </c>
    </row>
    <row r="200" spans="1:8" ht="15.75">
      <c r="A200" s="12">
        <v>480</v>
      </c>
      <c r="B200" s="31" t="e">
        <f>#REF!-A200</f>
        <v>#REF!</v>
      </c>
      <c r="C200" s="3" t="s">
        <v>3</v>
      </c>
      <c r="D200" s="26" t="s">
        <v>207</v>
      </c>
      <c r="E200" s="17" t="s">
        <v>34</v>
      </c>
      <c r="F200" s="22">
        <v>343</v>
      </c>
      <c r="G200" s="17" t="s">
        <v>44</v>
      </c>
      <c r="H200" s="22">
        <v>190</v>
      </c>
    </row>
    <row r="201" spans="1:8" ht="15.75">
      <c r="A201" s="12">
        <v>490</v>
      </c>
      <c r="B201" s="31" t="e">
        <f>#REF!-A201</f>
        <v>#REF!</v>
      </c>
      <c r="C201" s="3" t="s">
        <v>3</v>
      </c>
      <c r="D201" s="26" t="s">
        <v>207</v>
      </c>
      <c r="E201" s="17" t="s">
        <v>34</v>
      </c>
      <c r="F201" s="22">
        <v>344</v>
      </c>
      <c r="G201" s="17" t="s">
        <v>44</v>
      </c>
      <c r="H201" s="22">
        <v>160</v>
      </c>
    </row>
    <row r="202" spans="1:12" ht="15.75">
      <c r="A202" s="12">
        <v>500</v>
      </c>
      <c r="B202" s="31" t="e">
        <f>#REF!-A202</f>
        <v>#REF!</v>
      </c>
      <c r="C202" s="3" t="s">
        <v>3</v>
      </c>
      <c r="D202" s="26" t="s">
        <v>207</v>
      </c>
      <c r="E202" s="17" t="s">
        <v>34</v>
      </c>
      <c r="F202" s="22">
        <v>345</v>
      </c>
      <c r="G202" s="17" t="s">
        <v>44</v>
      </c>
      <c r="H202" s="22">
        <v>167.5</v>
      </c>
      <c r="I202" s="15" t="s">
        <v>146</v>
      </c>
      <c r="J202" s="13">
        <v>400</v>
      </c>
      <c r="K202" s="15" t="s">
        <v>147</v>
      </c>
      <c r="L202" s="13">
        <v>400</v>
      </c>
    </row>
    <row r="203" spans="1:8" ht="15.75">
      <c r="A203" s="12">
        <v>510</v>
      </c>
      <c r="B203" s="31" t="e">
        <f>#REF!-A203</f>
        <v>#REF!</v>
      </c>
      <c r="C203" s="3" t="s">
        <v>3</v>
      </c>
      <c r="D203" s="26" t="s">
        <v>207</v>
      </c>
      <c r="E203" s="17" t="s">
        <v>34</v>
      </c>
      <c r="F203" s="22">
        <v>346</v>
      </c>
      <c r="G203" s="17" t="s">
        <v>44</v>
      </c>
      <c r="H203" s="22">
        <v>175</v>
      </c>
    </row>
    <row r="204" spans="1:8" ht="15.75">
      <c r="A204" s="12">
        <v>520</v>
      </c>
      <c r="B204" s="31" t="e">
        <f>#REF!-A204</f>
        <v>#REF!</v>
      </c>
      <c r="C204" s="3" t="s">
        <v>3</v>
      </c>
      <c r="D204" s="26" t="s">
        <v>207</v>
      </c>
      <c r="E204" s="17" t="s">
        <v>34</v>
      </c>
      <c r="F204" s="22">
        <v>347</v>
      </c>
      <c r="G204" s="17" t="s">
        <v>44</v>
      </c>
      <c r="H204" s="22">
        <v>182.5</v>
      </c>
    </row>
    <row r="205" spans="1:8" ht="15.75">
      <c r="A205" s="12">
        <v>530</v>
      </c>
      <c r="B205" s="31" t="e">
        <f>#REF!-A205</f>
        <v>#REF!</v>
      </c>
      <c r="C205" s="3" t="s">
        <v>3</v>
      </c>
      <c r="D205" s="26" t="s">
        <v>207</v>
      </c>
      <c r="E205" s="17" t="s">
        <v>34</v>
      </c>
      <c r="F205" s="22">
        <v>348</v>
      </c>
      <c r="G205" s="17" t="s">
        <v>44</v>
      </c>
      <c r="H205" s="22">
        <v>190</v>
      </c>
    </row>
    <row r="206" spans="1:8" ht="15.75">
      <c r="A206" s="12">
        <v>540</v>
      </c>
      <c r="B206" s="31" t="e">
        <f>#REF!-A206</f>
        <v>#REF!</v>
      </c>
      <c r="C206" s="3" t="s">
        <v>3</v>
      </c>
      <c r="D206" s="26" t="s">
        <v>207</v>
      </c>
      <c r="E206" s="17" t="s">
        <v>34</v>
      </c>
      <c r="F206" s="22">
        <v>349</v>
      </c>
      <c r="G206" s="17" t="s">
        <v>44</v>
      </c>
      <c r="H206" s="22">
        <v>216.7</v>
      </c>
    </row>
    <row r="207" spans="1:8" ht="15.75">
      <c r="A207" s="12">
        <v>550</v>
      </c>
      <c r="B207" s="31" t="e">
        <f>#REF!-A207</f>
        <v>#REF!</v>
      </c>
      <c r="C207" s="3" t="s">
        <v>3</v>
      </c>
      <c r="D207" s="26" t="s">
        <v>207</v>
      </c>
      <c r="E207" s="17" t="s">
        <v>34</v>
      </c>
      <c r="F207" s="22">
        <v>350</v>
      </c>
      <c r="G207" s="17" t="s">
        <v>44</v>
      </c>
      <c r="H207" s="22">
        <v>243.3</v>
      </c>
    </row>
    <row r="208" spans="1:8" ht="15.75">
      <c r="A208" s="12">
        <v>560</v>
      </c>
      <c r="B208" s="31" t="e">
        <f>#REF!-A208</f>
        <v>#REF!</v>
      </c>
      <c r="C208" s="3" t="s">
        <v>3</v>
      </c>
      <c r="D208" s="26" t="s">
        <v>207</v>
      </c>
      <c r="E208" s="17" t="s">
        <v>34</v>
      </c>
      <c r="F208" s="22">
        <v>332</v>
      </c>
      <c r="G208" s="17" t="s">
        <v>44</v>
      </c>
      <c r="H208" s="22">
        <v>270</v>
      </c>
    </row>
    <row r="209" spans="1:8" ht="15.75">
      <c r="A209" s="12">
        <v>570</v>
      </c>
      <c r="B209" s="31" t="e">
        <f>#REF!-A209</f>
        <v>#REF!</v>
      </c>
      <c r="C209" s="3" t="s">
        <v>3</v>
      </c>
      <c r="D209" s="26" t="s">
        <v>207</v>
      </c>
      <c r="E209" s="17" t="s">
        <v>34</v>
      </c>
      <c r="F209" s="22">
        <v>314</v>
      </c>
      <c r="G209" s="17" t="s">
        <v>44</v>
      </c>
      <c r="H209" s="22">
        <v>230</v>
      </c>
    </row>
    <row r="210" spans="1:8" ht="15.75">
      <c r="A210" s="12">
        <v>580</v>
      </c>
      <c r="B210" s="31" t="e">
        <f>#REF!-A210</f>
        <v>#REF!</v>
      </c>
      <c r="C210" s="3" t="s">
        <v>3</v>
      </c>
      <c r="D210" s="26" t="s">
        <v>207</v>
      </c>
      <c r="E210" s="17" t="s">
        <v>34</v>
      </c>
      <c r="F210" s="22">
        <v>296</v>
      </c>
      <c r="G210" s="17" t="s">
        <v>44</v>
      </c>
      <c r="H210" s="22">
        <v>240</v>
      </c>
    </row>
    <row r="211" spans="1:8" ht="15.75">
      <c r="A211" s="12">
        <v>590</v>
      </c>
      <c r="B211" s="31" t="e">
        <f>#REF!-A211</f>
        <v>#REF!</v>
      </c>
      <c r="C211" s="3" t="s">
        <v>3</v>
      </c>
      <c r="D211" s="26" t="s">
        <v>207</v>
      </c>
      <c r="E211" s="17" t="s">
        <v>34</v>
      </c>
      <c r="F211" s="22">
        <v>278</v>
      </c>
      <c r="G211" s="17" t="s">
        <v>44</v>
      </c>
      <c r="H211" s="22">
        <v>250</v>
      </c>
    </row>
    <row r="212" spans="1:8" ht="15.75">
      <c r="A212" s="12">
        <v>600</v>
      </c>
      <c r="B212" s="31" t="e">
        <f>#REF!-A212</f>
        <v>#REF!</v>
      </c>
      <c r="C212" s="3" t="s">
        <v>3</v>
      </c>
      <c r="D212" s="26" t="s">
        <v>207</v>
      </c>
      <c r="E212" s="17" t="s">
        <v>34</v>
      </c>
      <c r="F212" s="22">
        <v>260</v>
      </c>
      <c r="G212" s="17" t="s">
        <v>44</v>
      </c>
      <c r="H212" s="22">
        <v>230</v>
      </c>
    </row>
    <row r="213" spans="1:8" ht="15.75">
      <c r="A213" s="30">
        <v>610</v>
      </c>
      <c r="B213" s="31" t="e">
        <f>#REF!-A213</f>
        <v>#REF!</v>
      </c>
      <c r="C213" s="5" t="s">
        <v>3</v>
      </c>
      <c r="D213" s="26" t="s">
        <v>207</v>
      </c>
      <c r="E213" s="17" t="s">
        <v>34</v>
      </c>
      <c r="F213" s="22">
        <v>270</v>
      </c>
      <c r="G213" s="17" t="s">
        <v>44</v>
      </c>
      <c r="H213" s="22">
        <v>217</v>
      </c>
    </row>
    <row r="214" spans="1:12" ht="15.75">
      <c r="A214" s="8">
        <v>620</v>
      </c>
      <c r="B214" s="31" t="e">
        <f>#REF!-A214</f>
        <v>#REF!</v>
      </c>
      <c r="C214" s="5" t="s">
        <v>3</v>
      </c>
      <c r="D214" s="26" t="s">
        <v>207</v>
      </c>
      <c r="E214" s="17" t="s">
        <v>34</v>
      </c>
      <c r="F214" s="22">
        <v>280</v>
      </c>
      <c r="G214" s="17" t="s">
        <v>44</v>
      </c>
      <c r="H214" s="22">
        <v>204</v>
      </c>
      <c r="I214" s="15" t="s">
        <v>147</v>
      </c>
      <c r="J214" s="13">
        <v>500</v>
      </c>
      <c r="K214" s="15" t="s">
        <v>146</v>
      </c>
      <c r="L214" s="13">
        <v>350</v>
      </c>
    </row>
    <row r="215" spans="1:8" ht="15.75">
      <c r="A215" s="8">
        <v>630</v>
      </c>
      <c r="B215" s="31" t="e">
        <f>#REF!-A215</f>
        <v>#REF!</v>
      </c>
      <c r="C215" s="5" t="s">
        <v>3</v>
      </c>
      <c r="D215" s="26" t="s">
        <v>207</v>
      </c>
      <c r="E215" s="17" t="s">
        <v>34</v>
      </c>
      <c r="F215" s="22">
        <v>260</v>
      </c>
      <c r="G215" s="17" t="s">
        <v>44</v>
      </c>
      <c r="H215" s="22">
        <v>191</v>
      </c>
    </row>
    <row r="216" spans="1:8" ht="15.75">
      <c r="A216" s="8">
        <v>640</v>
      </c>
      <c r="B216" s="31" t="e">
        <f>#REF!-A216</f>
        <v>#REF!</v>
      </c>
      <c r="C216" s="5" t="s">
        <v>3</v>
      </c>
      <c r="D216" s="26" t="s">
        <v>207</v>
      </c>
      <c r="E216" s="17" t="s">
        <v>58</v>
      </c>
      <c r="F216" s="22">
        <v>410</v>
      </c>
      <c r="G216" s="17" t="s">
        <v>44</v>
      </c>
      <c r="H216" s="22">
        <v>178</v>
      </c>
    </row>
    <row r="217" spans="1:8" ht="15.75">
      <c r="A217" s="19">
        <v>650</v>
      </c>
      <c r="B217" s="31" t="e">
        <f>#REF!-A217</f>
        <v>#REF!</v>
      </c>
      <c r="C217" s="5" t="s">
        <v>3</v>
      </c>
      <c r="D217" s="26" t="s">
        <v>207</v>
      </c>
      <c r="E217" s="17" t="s">
        <v>58</v>
      </c>
      <c r="F217" s="22">
        <v>640</v>
      </c>
      <c r="G217" s="17" t="s">
        <v>44</v>
      </c>
      <c r="H217" s="22">
        <v>165</v>
      </c>
    </row>
    <row r="218" spans="1:8" ht="15.75">
      <c r="A218" s="8">
        <v>660</v>
      </c>
      <c r="B218" s="31" t="e">
        <f>#REF!-A218</f>
        <v>#REF!</v>
      </c>
      <c r="C218" s="5" t="s">
        <v>3</v>
      </c>
      <c r="D218" s="26" t="s">
        <v>207</v>
      </c>
      <c r="E218" s="17" t="s">
        <v>58</v>
      </c>
      <c r="F218" s="22">
        <v>670</v>
      </c>
      <c r="G218" s="17" t="s">
        <v>44</v>
      </c>
      <c r="H218" s="22">
        <v>152</v>
      </c>
    </row>
    <row r="219" spans="1:8" ht="15.75">
      <c r="A219" s="30">
        <v>670</v>
      </c>
      <c r="B219" s="31" t="e">
        <f>#REF!-A219</f>
        <v>#REF!</v>
      </c>
      <c r="C219" s="5" t="s">
        <v>3</v>
      </c>
      <c r="D219" s="26" t="s">
        <v>207</v>
      </c>
      <c r="E219" s="17" t="s">
        <v>58</v>
      </c>
      <c r="F219" s="22">
        <v>727.5</v>
      </c>
      <c r="G219" s="17" t="s">
        <v>44</v>
      </c>
      <c r="H219" s="22">
        <v>139</v>
      </c>
    </row>
    <row r="220" spans="1:8" ht="15.75">
      <c r="A220" s="30">
        <v>680</v>
      </c>
      <c r="B220" s="31" t="e">
        <f>#REF!-A220</f>
        <v>#REF!</v>
      </c>
      <c r="C220" s="5" t="s">
        <v>3</v>
      </c>
      <c r="D220" s="26" t="s">
        <v>207</v>
      </c>
      <c r="E220" s="17" t="s">
        <v>58</v>
      </c>
      <c r="F220" s="22">
        <v>785</v>
      </c>
      <c r="G220" s="17" t="s">
        <v>44</v>
      </c>
      <c r="H220" s="22">
        <v>126</v>
      </c>
    </row>
    <row r="221" spans="1:8" ht="15.75">
      <c r="A221" s="30">
        <v>690</v>
      </c>
      <c r="B221" s="31" t="e">
        <f>#REF!-A221</f>
        <v>#REF!</v>
      </c>
      <c r="C221" s="5" t="s">
        <v>3</v>
      </c>
      <c r="D221" s="26" t="s">
        <v>207</v>
      </c>
      <c r="E221" s="17" t="s">
        <v>58</v>
      </c>
      <c r="F221" s="22">
        <v>842.5</v>
      </c>
      <c r="G221" s="17" t="s">
        <v>44</v>
      </c>
      <c r="H221" s="22">
        <v>113</v>
      </c>
    </row>
    <row r="222" spans="1:8" ht="15.75">
      <c r="A222" s="8">
        <v>700</v>
      </c>
      <c r="B222" s="31" t="e">
        <f>#REF!-A222</f>
        <v>#REF!</v>
      </c>
      <c r="C222" s="5" t="s">
        <v>3</v>
      </c>
      <c r="D222" s="26" t="s">
        <v>207</v>
      </c>
      <c r="E222" s="17" t="s">
        <v>58</v>
      </c>
      <c r="F222" s="22">
        <v>900</v>
      </c>
      <c r="G222" s="17" t="s">
        <v>44</v>
      </c>
      <c r="H222" s="22">
        <v>100</v>
      </c>
    </row>
    <row r="223" spans="1:8" ht="15.75">
      <c r="A223" s="30">
        <v>710</v>
      </c>
      <c r="B223" s="31" t="e">
        <f>#REF!-A223</f>
        <v>#REF!</v>
      </c>
      <c r="C223" s="5" t="s">
        <v>3</v>
      </c>
      <c r="D223" s="26" t="s">
        <v>207</v>
      </c>
      <c r="E223" s="17" t="s">
        <v>58</v>
      </c>
      <c r="F223" s="22">
        <v>1005</v>
      </c>
      <c r="G223" s="17" t="s">
        <v>44</v>
      </c>
      <c r="H223" s="22">
        <v>100</v>
      </c>
    </row>
    <row r="224" spans="1:8" ht="15.75">
      <c r="A224" s="8">
        <v>720</v>
      </c>
      <c r="B224" s="31" t="e">
        <f>#REF!-A224</f>
        <v>#REF!</v>
      </c>
      <c r="C224" s="5" t="s">
        <v>3</v>
      </c>
      <c r="D224" s="26" t="s">
        <v>207</v>
      </c>
      <c r="E224" s="17" t="s">
        <v>58</v>
      </c>
      <c r="F224" s="22">
        <v>1110</v>
      </c>
      <c r="G224" s="17" t="s">
        <v>44</v>
      </c>
      <c r="H224" s="22">
        <v>100</v>
      </c>
    </row>
    <row r="225" spans="1:8" ht="15.75">
      <c r="A225" s="30">
        <v>730</v>
      </c>
      <c r="B225" s="31" t="e">
        <f>#REF!-A225</f>
        <v>#REF!</v>
      </c>
      <c r="C225" s="5" t="s">
        <v>3</v>
      </c>
      <c r="D225" s="26" t="s">
        <v>207</v>
      </c>
      <c r="E225" s="17" t="s">
        <v>58</v>
      </c>
      <c r="F225" s="22">
        <v>1110</v>
      </c>
      <c r="G225" s="17" t="s">
        <v>44</v>
      </c>
      <c r="H225" s="22">
        <v>100</v>
      </c>
    </row>
    <row r="226" spans="1:8" ht="15.75">
      <c r="A226" s="30">
        <v>740</v>
      </c>
      <c r="B226" s="31" t="e">
        <f>#REF!-A226</f>
        <v>#REF!</v>
      </c>
      <c r="C226" s="5" t="s">
        <v>3</v>
      </c>
      <c r="D226" s="26" t="s">
        <v>207</v>
      </c>
      <c r="E226" s="17" t="s">
        <v>58</v>
      </c>
      <c r="F226" s="22">
        <v>1110</v>
      </c>
      <c r="G226" s="17" t="s">
        <v>44</v>
      </c>
      <c r="H226" s="22">
        <v>100</v>
      </c>
    </row>
    <row r="227" spans="1:8" ht="15.75">
      <c r="A227" s="8">
        <v>750</v>
      </c>
      <c r="B227" s="31" t="e">
        <f>#REF!-A227</f>
        <v>#REF!</v>
      </c>
      <c r="C227" s="5" t="s">
        <v>3</v>
      </c>
      <c r="D227" s="26" t="s">
        <v>207</v>
      </c>
      <c r="E227" s="17" t="s">
        <v>58</v>
      </c>
      <c r="F227" s="22">
        <v>1110</v>
      </c>
      <c r="G227" s="17" t="s">
        <v>44</v>
      </c>
      <c r="H227" s="22">
        <v>100</v>
      </c>
    </row>
    <row r="228" spans="1:8" ht="15.75">
      <c r="A228" s="8">
        <v>760</v>
      </c>
      <c r="B228" s="31" t="e">
        <f>#REF!-A228</f>
        <v>#REF!</v>
      </c>
      <c r="C228" s="5" t="s">
        <v>3</v>
      </c>
      <c r="D228" s="26" t="s">
        <v>207</v>
      </c>
      <c r="E228" s="17" t="s">
        <v>58</v>
      </c>
      <c r="F228" s="22">
        <v>1030</v>
      </c>
      <c r="G228" s="17" t="s">
        <v>44</v>
      </c>
      <c r="H228" s="22">
        <v>96.7</v>
      </c>
    </row>
    <row r="229" spans="1:8" ht="15.75">
      <c r="A229" s="30">
        <v>770</v>
      </c>
      <c r="B229" s="31" t="e">
        <f>#REF!-A229</f>
        <v>#REF!</v>
      </c>
      <c r="C229" s="5" t="s">
        <v>3</v>
      </c>
      <c r="D229" s="26" t="s">
        <v>207</v>
      </c>
      <c r="E229" s="17" t="s">
        <v>58</v>
      </c>
      <c r="F229" s="22">
        <v>1040</v>
      </c>
      <c r="G229" s="17" t="s">
        <v>44</v>
      </c>
      <c r="H229" s="22">
        <v>93.3</v>
      </c>
    </row>
    <row r="230" spans="1:8" ht="15.75">
      <c r="A230" s="30">
        <v>780</v>
      </c>
      <c r="B230" s="31" t="e">
        <f>#REF!-A230</f>
        <v>#REF!</v>
      </c>
      <c r="C230" s="5" t="s">
        <v>3</v>
      </c>
      <c r="D230" s="26" t="s">
        <v>207</v>
      </c>
      <c r="E230" s="17" t="s">
        <v>58</v>
      </c>
      <c r="F230" s="22">
        <v>1050</v>
      </c>
      <c r="G230" s="17" t="s">
        <v>44</v>
      </c>
      <c r="H230" s="22">
        <v>90</v>
      </c>
    </row>
    <row r="231" spans="1:8" ht="15.75">
      <c r="A231" s="8">
        <v>790</v>
      </c>
      <c r="B231" s="31" t="e">
        <f>#REF!-A231</f>
        <v>#REF!</v>
      </c>
      <c r="C231" s="5" t="s">
        <v>3</v>
      </c>
      <c r="D231" s="26" t="s">
        <v>207</v>
      </c>
      <c r="E231" s="17" t="s">
        <v>58</v>
      </c>
      <c r="F231" s="22">
        <v>1060</v>
      </c>
      <c r="G231" s="17" t="s">
        <v>44</v>
      </c>
      <c r="H231" s="22">
        <v>86.7</v>
      </c>
    </row>
    <row r="232" spans="1:12" ht="15.75">
      <c r="A232" s="8">
        <v>800</v>
      </c>
      <c r="B232" s="31" t="e">
        <f>#REF!-A232</f>
        <v>#REF!</v>
      </c>
      <c r="C232" s="5" t="s">
        <v>3</v>
      </c>
      <c r="D232" s="26" t="s">
        <v>207</v>
      </c>
      <c r="E232" s="17" t="s">
        <v>58</v>
      </c>
      <c r="F232" s="22">
        <v>830</v>
      </c>
      <c r="G232" s="17" t="s">
        <v>45</v>
      </c>
      <c r="H232" s="22">
        <v>108.8</v>
      </c>
      <c r="I232" s="15" t="s">
        <v>151</v>
      </c>
      <c r="J232" s="13">
        <v>700</v>
      </c>
      <c r="K232" s="15" t="s">
        <v>146</v>
      </c>
      <c r="L232" s="13">
        <v>250</v>
      </c>
    </row>
    <row r="233" spans="1:8" ht="15.75">
      <c r="A233" s="30">
        <v>810</v>
      </c>
      <c r="B233" s="31" t="e">
        <f>#REF!-A233</f>
        <v>#REF!</v>
      </c>
      <c r="C233" s="5" t="s">
        <v>3</v>
      </c>
      <c r="D233" s="26" t="s">
        <v>207</v>
      </c>
      <c r="E233" s="17" t="s">
        <v>58</v>
      </c>
      <c r="F233" s="22">
        <v>756</v>
      </c>
      <c r="G233" s="17" t="s">
        <v>45</v>
      </c>
      <c r="H233" s="22">
        <v>120</v>
      </c>
    </row>
    <row r="234" spans="1:8" ht="15.75">
      <c r="A234" s="30">
        <v>820</v>
      </c>
      <c r="B234" s="31" t="e">
        <f>#REF!-A234</f>
        <v>#REF!</v>
      </c>
      <c r="C234" s="5" t="s">
        <v>3</v>
      </c>
      <c r="D234" s="26" t="s">
        <v>207</v>
      </c>
      <c r="E234" s="17" t="s">
        <v>58</v>
      </c>
      <c r="F234" s="22">
        <v>682</v>
      </c>
      <c r="G234" s="17" t="s">
        <v>45</v>
      </c>
      <c r="H234" s="22">
        <v>91.7</v>
      </c>
    </row>
    <row r="235" spans="1:8" ht="15.75">
      <c r="A235" s="30">
        <v>830</v>
      </c>
      <c r="B235" s="31" t="e">
        <f>#REF!-A235</f>
        <v>#REF!</v>
      </c>
      <c r="C235" s="5" t="s">
        <v>3</v>
      </c>
      <c r="D235" s="26" t="s">
        <v>207</v>
      </c>
      <c r="E235" s="17" t="s">
        <v>58</v>
      </c>
      <c r="F235" s="22">
        <v>608</v>
      </c>
      <c r="G235" s="17" t="s">
        <v>65</v>
      </c>
      <c r="H235" s="22">
        <v>82.5</v>
      </c>
    </row>
    <row r="236" spans="1:8" ht="15.75">
      <c r="A236" s="30">
        <v>840</v>
      </c>
      <c r="B236" s="31" t="e">
        <f>#REF!-A236</f>
        <v>#REF!</v>
      </c>
      <c r="C236" s="5" t="s">
        <v>3</v>
      </c>
      <c r="D236" s="26" t="s">
        <v>207</v>
      </c>
      <c r="E236" s="17" t="s">
        <v>58</v>
      </c>
      <c r="F236" s="22">
        <v>534</v>
      </c>
      <c r="G236" s="17" t="s">
        <v>65</v>
      </c>
      <c r="H236" s="22">
        <v>85</v>
      </c>
    </row>
    <row r="237" spans="1:8" ht="15.75">
      <c r="A237" s="8">
        <v>850</v>
      </c>
      <c r="B237" s="31" t="e">
        <f>#REF!-A237</f>
        <v>#REF!</v>
      </c>
      <c r="C237" s="5" t="s">
        <v>3</v>
      </c>
      <c r="D237" s="26" t="s">
        <v>207</v>
      </c>
      <c r="E237" s="17" t="s">
        <v>58</v>
      </c>
      <c r="F237" s="22">
        <v>460</v>
      </c>
      <c r="G237" s="17" t="s">
        <v>65</v>
      </c>
      <c r="H237" s="22">
        <v>87.5</v>
      </c>
    </row>
    <row r="238" spans="1:8" ht="15.75">
      <c r="A238" s="30">
        <v>860</v>
      </c>
      <c r="B238" s="31" t="e">
        <f>#REF!-A238</f>
        <v>#REF!</v>
      </c>
      <c r="C238" s="5" t="s">
        <v>3</v>
      </c>
      <c r="D238" s="26" t="s">
        <v>207</v>
      </c>
      <c r="E238" s="17" t="s">
        <v>58</v>
      </c>
      <c r="F238" s="22">
        <v>390</v>
      </c>
      <c r="G238" s="17" t="s">
        <v>65</v>
      </c>
      <c r="H238" s="22">
        <v>90</v>
      </c>
    </row>
    <row r="239" spans="1:8" ht="15.75">
      <c r="A239" s="30">
        <v>870</v>
      </c>
      <c r="B239" s="31" t="e">
        <f>#REF!-A239</f>
        <v>#REF!</v>
      </c>
      <c r="C239" s="5" t="s">
        <v>3</v>
      </c>
      <c r="D239" s="26" t="s">
        <v>207</v>
      </c>
      <c r="E239" s="17" t="s">
        <v>58</v>
      </c>
      <c r="F239" s="22">
        <v>320</v>
      </c>
      <c r="G239" s="17" t="s">
        <v>65</v>
      </c>
      <c r="H239" s="22">
        <v>92.5</v>
      </c>
    </row>
    <row r="240" spans="1:8" ht="15.75">
      <c r="A240" s="30">
        <v>880</v>
      </c>
      <c r="B240" s="31" t="e">
        <f>#REF!-A240</f>
        <v>#REF!</v>
      </c>
      <c r="C240" s="5" t="s">
        <v>3</v>
      </c>
      <c r="D240" s="26" t="s">
        <v>207</v>
      </c>
      <c r="E240" s="17" t="s">
        <v>58</v>
      </c>
      <c r="F240" s="22">
        <v>250</v>
      </c>
      <c r="G240" s="17" t="s">
        <v>67</v>
      </c>
      <c r="H240" s="22">
        <v>130</v>
      </c>
    </row>
    <row r="241" spans="1:8" ht="15.75">
      <c r="A241" s="8">
        <v>890</v>
      </c>
      <c r="B241" s="31" t="e">
        <f>#REF!-A241</f>
        <v>#REF!</v>
      </c>
      <c r="C241" s="5" t="s">
        <v>3</v>
      </c>
      <c r="D241" s="26" t="s">
        <v>207</v>
      </c>
      <c r="E241" s="17" t="s">
        <v>58</v>
      </c>
      <c r="F241" s="22">
        <v>180</v>
      </c>
      <c r="G241" s="17" t="s">
        <v>65</v>
      </c>
      <c r="H241" s="22">
        <v>145</v>
      </c>
    </row>
    <row r="242" spans="1:12" ht="15.75">
      <c r="A242" s="8">
        <v>900</v>
      </c>
      <c r="B242" s="31" t="e">
        <f>#REF!-A242</f>
        <v>#REF!</v>
      </c>
      <c r="C242" s="5" t="s">
        <v>3</v>
      </c>
      <c r="D242" s="26" t="s">
        <v>207</v>
      </c>
      <c r="E242" s="17" t="s">
        <v>65</v>
      </c>
      <c r="F242" s="22">
        <v>195</v>
      </c>
      <c r="G242" s="17" t="s">
        <v>68</v>
      </c>
      <c r="H242" s="22">
        <v>180</v>
      </c>
      <c r="I242" s="15" t="s">
        <v>151</v>
      </c>
      <c r="J242" s="13">
        <v>900</v>
      </c>
      <c r="K242" s="15" t="s">
        <v>146</v>
      </c>
      <c r="L242" s="13">
        <v>300</v>
      </c>
    </row>
    <row r="243" spans="1:8" ht="15.75">
      <c r="A243" s="8">
        <v>910</v>
      </c>
      <c r="B243" s="31" t="e">
        <f>#REF!-A243</f>
        <v>#REF!</v>
      </c>
      <c r="C243" s="5" t="s">
        <v>3</v>
      </c>
      <c r="D243" s="26" t="s">
        <v>207</v>
      </c>
      <c r="E243" s="17" t="s">
        <v>65</v>
      </c>
      <c r="F243" s="22">
        <v>270</v>
      </c>
      <c r="G243" s="17" t="s">
        <v>68</v>
      </c>
      <c r="H243" s="22">
        <v>190</v>
      </c>
    </row>
    <row r="244" spans="1:8" ht="15.75">
      <c r="A244" s="8">
        <v>920</v>
      </c>
      <c r="B244" s="31" t="e">
        <f>#REF!-A244</f>
        <v>#REF!</v>
      </c>
      <c r="C244" s="5" t="s">
        <v>3</v>
      </c>
      <c r="D244" s="26" t="s">
        <v>207</v>
      </c>
      <c r="E244" s="17" t="s">
        <v>68</v>
      </c>
      <c r="F244" s="22">
        <v>280</v>
      </c>
      <c r="G244" s="17" t="s">
        <v>65</v>
      </c>
      <c r="H244" s="22">
        <v>277.5</v>
      </c>
    </row>
    <row r="245" spans="1:8" ht="15.75">
      <c r="A245" s="8">
        <v>930</v>
      </c>
      <c r="B245" s="31" t="e">
        <f>#REF!-A245</f>
        <v>#REF!</v>
      </c>
      <c r="C245" s="5" t="s">
        <v>3</v>
      </c>
      <c r="D245" s="26" t="s">
        <v>207</v>
      </c>
      <c r="E245" s="17" t="s">
        <v>65</v>
      </c>
      <c r="F245" s="22">
        <v>285</v>
      </c>
      <c r="G245" s="17" t="s">
        <v>68</v>
      </c>
      <c r="H245" s="22">
        <v>180</v>
      </c>
    </row>
    <row r="246" spans="1:8" ht="15.75">
      <c r="A246" s="30">
        <v>940</v>
      </c>
      <c r="B246" s="31" t="e">
        <f>#REF!-A246</f>
        <v>#REF!</v>
      </c>
      <c r="C246" s="5" t="s">
        <v>3</v>
      </c>
      <c r="D246" s="26" t="s">
        <v>207</v>
      </c>
      <c r="E246" s="17" t="s">
        <v>68</v>
      </c>
      <c r="F246" s="22">
        <v>256.7</v>
      </c>
      <c r="G246" s="17" t="s">
        <v>65</v>
      </c>
      <c r="H246" s="22">
        <v>235</v>
      </c>
    </row>
    <row r="247" spans="1:8" ht="15.75">
      <c r="A247" s="30">
        <v>950</v>
      </c>
      <c r="B247" s="31" t="e">
        <f>#REF!-A247</f>
        <v>#REF!</v>
      </c>
      <c r="C247" s="5" t="s">
        <v>3</v>
      </c>
      <c r="D247" s="26" t="s">
        <v>207</v>
      </c>
      <c r="E247" s="17" t="s">
        <v>68</v>
      </c>
      <c r="F247" s="22">
        <v>333.3</v>
      </c>
      <c r="G247" s="17" t="s">
        <v>65</v>
      </c>
      <c r="H247" s="22">
        <v>220</v>
      </c>
    </row>
    <row r="248" spans="1:8" ht="15.75">
      <c r="A248" s="19">
        <v>960</v>
      </c>
      <c r="B248" s="31" t="e">
        <f>#REF!-A248</f>
        <v>#REF!</v>
      </c>
      <c r="C248" s="5" t="s">
        <v>3</v>
      </c>
      <c r="D248" s="26" t="s">
        <v>207</v>
      </c>
      <c r="E248" s="17" t="s">
        <v>68</v>
      </c>
      <c r="F248" s="22">
        <v>410</v>
      </c>
      <c r="G248" s="17" t="s">
        <v>65</v>
      </c>
      <c r="H248" s="22">
        <v>205</v>
      </c>
    </row>
    <row r="249" spans="1:8" ht="15.75">
      <c r="A249" s="8">
        <v>970</v>
      </c>
      <c r="B249" s="31" t="e">
        <f>#REF!-A249</f>
        <v>#REF!</v>
      </c>
      <c r="C249" s="5" t="s">
        <v>3</v>
      </c>
      <c r="D249" s="26" t="s">
        <v>207</v>
      </c>
      <c r="E249" s="17" t="s">
        <v>68</v>
      </c>
      <c r="F249" s="22">
        <v>210</v>
      </c>
      <c r="G249" s="17" t="s">
        <v>67</v>
      </c>
      <c r="H249" s="22">
        <v>190</v>
      </c>
    </row>
    <row r="250" spans="1:8" ht="15.75">
      <c r="A250" s="30">
        <v>980</v>
      </c>
      <c r="B250" s="31" t="e">
        <f>#REF!-A250</f>
        <v>#REF!</v>
      </c>
      <c r="C250" s="5" t="s">
        <v>17</v>
      </c>
      <c r="D250" s="26" t="s">
        <v>207</v>
      </c>
      <c r="E250" s="17" t="s">
        <v>67</v>
      </c>
      <c r="F250" s="22">
        <v>196.7</v>
      </c>
      <c r="G250" s="17" t="s">
        <v>68</v>
      </c>
      <c r="H250" s="22">
        <v>186.7</v>
      </c>
    </row>
    <row r="251" spans="1:8" ht="15.75">
      <c r="A251" s="30">
        <v>990</v>
      </c>
      <c r="B251" s="31" t="e">
        <f>#REF!-A251</f>
        <v>#REF!</v>
      </c>
      <c r="C251" s="5" t="s">
        <v>17</v>
      </c>
      <c r="D251" s="26" t="s">
        <v>207</v>
      </c>
      <c r="E251" s="17" t="s">
        <v>67</v>
      </c>
      <c r="F251" s="22">
        <v>203.3</v>
      </c>
      <c r="G251" s="17" t="s">
        <v>68</v>
      </c>
      <c r="H251" s="22">
        <v>163.3</v>
      </c>
    </row>
    <row r="252" spans="1:12" ht="15.75">
      <c r="A252" s="8">
        <v>1000</v>
      </c>
      <c r="B252" s="31" t="e">
        <f>#REF!-A252</f>
        <v>#REF!</v>
      </c>
      <c r="C252" s="5" t="s">
        <v>17</v>
      </c>
      <c r="D252" s="26" t="s">
        <v>207</v>
      </c>
      <c r="E252" s="17" t="s">
        <v>67</v>
      </c>
      <c r="F252" s="22">
        <v>210</v>
      </c>
      <c r="G252" s="17" t="s">
        <v>68</v>
      </c>
      <c r="H252" s="22">
        <v>140</v>
      </c>
      <c r="I252" s="15" t="s">
        <v>150</v>
      </c>
      <c r="J252" s="13">
        <v>450</v>
      </c>
      <c r="K252" s="15" t="s">
        <v>146</v>
      </c>
      <c r="L252" s="13">
        <v>300</v>
      </c>
    </row>
    <row r="253" spans="1:8" ht="15.75">
      <c r="A253" s="30">
        <v>1010</v>
      </c>
      <c r="B253" s="31" t="e">
        <f>#REF!-A253</f>
        <v>#REF!</v>
      </c>
      <c r="C253" s="5" t="s">
        <v>17</v>
      </c>
      <c r="D253" s="26" t="s">
        <v>207</v>
      </c>
      <c r="E253" s="17" t="s">
        <v>67</v>
      </c>
      <c r="F253" s="22">
        <v>178</v>
      </c>
      <c r="G253" s="17" t="s">
        <v>71</v>
      </c>
      <c r="H253" s="22">
        <v>140</v>
      </c>
    </row>
    <row r="254" spans="1:8" ht="15.75">
      <c r="A254" s="8">
        <v>1020</v>
      </c>
      <c r="B254" s="31" t="e">
        <f>#REF!-A254</f>
        <v>#REF!</v>
      </c>
      <c r="C254" s="5" t="s">
        <v>3</v>
      </c>
      <c r="D254" s="26" t="s">
        <v>207</v>
      </c>
      <c r="E254" s="17" t="s">
        <v>71</v>
      </c>
      <c r="F254" s="22">
        <v>210</v>
      </c>
      <c r="G254" s="17" t="s">
        <v>67</v>
      </c>
      <c r="H254" s="22">
        <v>146</v>
      </c>
    </row>
    <row r="255" spans="1:8" ht="15.75">
      <c r="A255" s="8">
        <v>1030</v>
      </c>
      <c r="B255" s="31" t="e">
        <f>#REF!-A255</f>
        <v>#REF!</v>
      </c>
      <c r="C255" s="5" t="s">
        <v>3</v>
      </c>
      <c r="D255" s="26" t="s">
        <v>207</v>
      </c>
      <c r="E255" s="17" t="s">
        <v>71</v>
      </c>
      <c r="F255" s="22">
        <v>340</v>
      </c>
      <c r="G255" s="17" t="s">
        <v>72</v>
      </c>
      <c r="H255" s="22">
        <v>180</v>
      </c>
    </row>
    <row r="256" spans="1:8" ht="15.75">
      <c r="A256" s="8">
        <v>1040</v>
      </c>
      <c r="B256" s="31" t="e">
        <f>#REF!-A256</f>
        <v>#REF!</v>
      </c>
      <c r="C256" s="5" t="s">
        <v>3</v>
      </c>
      <c r="D256" s="26" t="s">
        <v>207</v>
      </c>
      <c r="E256" s="17" t="s">
        <v>72</v>
      </c>
      <c r="F256" s="22">
        <v>260</v>
      </c>
      <c r="G256" s="17" t="s">
        <v>71</v>
      </c>
      <c r="H256" s="22">
        <v>225</v>
      </c>
    </row>
    <row r="257" spans="1:8" ht="15.75">
      <c r="A257" s="30">
        <v>1050</v>
      </c>
      <c r="B257" s="31" t="e">
        <f>#REF!-A257</f>
        <v>#REF!</v>
      </c>
      <c r="C257" s="5" t="s">
        <v>3</v>
      </c>
      <c r="D257" s="26" t="s">
        <v>207</v>
      </c>
      <c r="E257" s="17" t="s">
        <v>72</v>
      </c>
      <c r="F257" s="22">
        <v>285</v>
      </c>
      <c r="G257" s="17" t="s">
        <v>71</v>
      </c>
      <c r="H257" s="22">
        <v>200</v>
      </c>
    </row>
    <row r="258" spans="1:8" ht="15.75">
      <c r="A258" s="8">
        <v>1060</v>
      </c>
      <c r="B258" s="31" t="e">
        <f>#REF!-A258</f>
        <v>#REF!</v>
      </c>
      <c r="C258" s="5" t="s">
        <v>3</v>
      </c>
      <c r="D258" s="26" t="s">
        <v>207</v>
      </c>
      <c r="E258" s="17" t="s">
        <v>72</v>
      </c>
      <c r="F258" s="22">
        <v>310</v>
      </c>
      <c r="G258" s="17" t="s">
        <v>71</v>
      </c>
      <c r="H258" s="22">
        <v>175</v>
      </c>
    </row>
    <row r="259" spans="1:8" ht="15.75">
      <c r="A259" s="30">
        <v>1070</v>
      </c>
      <c r="B259" s="31" t="e">
        <f>#REF!-A259</f>
        <v>#REF!</v>
      </c>
      <c r="C259" s="5" t="s">
        <v>3</v>
      </c>
      <c r="D259" s="26" t="s">
        <v>207</v>
      </c>
      <c r="E259" s="17" t="s">
        <v>72</v>
      </c>
      <c r="F259" s="22">
        <v>350</v>
      </c>
      <c r="G259" s="17" t="s">
        <v>71</v>
      </c>
      <c r="H259" s="22">
        <v>150</v>
      </c>
    </row>
    <row r="260" spans="1:8" ht="15.75">
      <c r="A260" s="8">
        <v>1080</v>
      </c>
      <c r="B260" s="31" t="e">
        <f>#REF!-A260</f>
        <v>#REF!</v>
      </c>
      <c r="C260" s="5" t="s">
        <v>3</v>
      </c>
      <c r="D260" s="26" t="s">
        <v>207</v>
      </c>
      <c r="E260" s="17" t="s">
        <v>72</v>
      </c>
      <c r="F260" s="22">
        <v>390</v>
      </c>
      <c r="G260" s="17" t="s">
        <v>71</v>
      </c>
      <c r="H260" s="22">
        <v>125</v>
      </c>
    </row>
    <row r="261" spans="1:8" ht="15.75">
      <c r="A261" s="8">
        <v>1090</v>
      </c>
      <c r="B261" s="31" t="e">
        <f>#REF!-A261</f>
        <v>#REF!</v>
      </c>
      <c r="C261" s="5" t="s">
        <v>3</v>
      </c>
      <c r="D261" s="26" t="s">
        <v>207</v>
      </c>
      <c r="E261" s="17" t="s">
        <v>71</v>
      </c>
      <c r="F261" s="22">
        <v>100</v>
      </c>
      <c r="G261" s="17" t="s">
        <v>74</v>
      </c>
      <c r="H261" s="22">
        <v>92</v>
      </c>
    </row>
    <row r="262" spans="1:12" ht="15.75">
      <c r="A262" s="30">
        <v>1100</v>
      </c>
      <c r="B262" s="31" t="e">
        <f>#REF!-A262</f>
        <v>#REF!</v>
      </c>
      <c r="C262" s="5" t="s">
        <v>3</v>
      </c>
      <c r="D262" s="26" t="s">
        <v>207</v>
      </c>
      <c r="E262" s="17" t="s">
        <v>74</v>
      </c>
      <c r="F262" s="22">
        <v>115</v>
      </c>
      <c r="G262" s="17" t="s">
        <v>71</v>
      </c>
      <c r="H262" s="22">
        <v>98.3</v>
      </c>
      <c r="I262" s="15" t="s">
        <v>146</v>
      </c>
      <c r="J262" s="13">
        <v>200</v>
      </c>
      <c r="K262" s="15" t="s">
        <v>151</v>
      </c>
      <c r="L262" s="13">
        <v>150</v>
      </c>
    </row>
    <row r="263" spans="1:8" ht="15.75">
      <c r="A263" s="30">
        <v>1110</v>
      </c>
      <c r="B263" s="31" t="e">
        <f>#REF!-A263</f>
        <v>#REF!</v>
      </c>
      <c r="C263" s="5" t="s">
        <v>3</v>
      </c>
      <c r="D263" s="26" t="s">
        <v>207</v>
      </c>
      <c r="E263" s="17" t="s">
        <v>74</v>
      </c>
      <c r="F263" s="22">
        <v>138</v>
      </c>
      <c r="G263" s="17" t="s">
        <v>67</v>
      </c>
      <c r="H263" s="22">
        <v>100</v>
      </c>
    </row>
    <row r="264" spans="1:8" ht="15.75">
      <c r="A264" s="30">
        <v>1120</v>
      </c>
      <c r="B264" s="31" t="e">
        <f>#REF!-A264</f>
        <v>#REF!</v>
      </c>
      <c r="C264" s="5" t="s">
        <v>3</v>
      </c>
      <c r="D264" s="26" t="s">
        <v>207</v>
      </c>
      <c r="E264" s="17" t="s">
        <v>74</v>
      </c>
      <c r="F264" s="22">
        <v>161</v>
      </c>
      <c r="G264" s="17" t="s">
        <v>71</v>
      </c>
      <c r="H264" s="22">
        <v>95</v>
      </c>
    </row>
    <row r="265" spans="1:8" ht="15.75">
      <c r="A265" s="19">
        <v>1130</v>
      </c>
      <c r="B265" s="31" t="e">
        <f>#REF!-A265</f>
        <v>#REF!</v>
      </c>
      <c r="C265" s="5" t="s">
        <v>3</v>
      </c>
      <c r="D265" s="26" t="s">
        <v>207</v>
      </c>
      <c r="E265" s="17" t="s">
        <v>72</v>
      </c>
      <c r="F265" s="22">
        <v>310</v>
      </c>
      <c r="G265" s="17" t="s">
        <v>74</v>
      </c>
      <c r="H265" s="22">
        <v>184</v>
      </c>
    </row>
    <row r="266" spans="1:8" ht="15.75">
      <c r="A266" s="30">
        <v>1140</v>
      </c>
      <c r="B266" s="31" t="e">
        <f>#REF!-A266</f>
        <v>#REF!</v>
      </c>
      <c r="C266" s="5" t="s">
        <v>3</v>
      </c>
      <c r="D266" s="26" t="s">
        <v>207</v>
      </c>
      <c r="E266" s="17" t="s">
        <v>74</v>
      </c>
      <c r="F266" s="22">
        <v>207</v>
      </c>
      <c r="G266" s="17" t="s">
        <v>76</v>
      </c>
      <c r="H266" s="22">
        <v>120</v>
      </c>
    </row>
    <row r="267" spans="1:12" ht="15.75">
      <c r="A267" s="8">
        <v>1150</v>
      </c>
      <c r="B267" s="31" t="e">
        <f>#REF!-A267</f>
        <v>#REF!</v>
      </c>
      <c r="C267" s="5" t="s">
        <v>3</v>
      </c>
      <c r="D267" s="26" t="s">
        <v>207</v>
      </c>
      <c r="E267" s="17" t="s">
        <v>74</v>
      </c>
      <c r="F267" s="22">
        <v>230</v>
      </c>
      <c r="G267" s="17" t="s">
        <v>76</v>
      </c>
      <c r="H267" s="22">
        <v>120.8</v>
      </c>
      <c r="I267" s="15" t="s">
        <v>146</v>
      </c>
      <c r="J267" s="13">
        <v>200</v>
      </c>
      <c r="K267" s="15" t="s">
        <v>161</v>
      </c>
      <c r="L267" s="13">
        <v>200</v>
      </c>
    </row>
    <row r="268" spans="1:8" ht="15.75">
      <c r="A268" s="8">
        <v>1160</v>
      </c>
      <c r="B268" s="31" t="e">
        <f>#REF!-A268</f>
        <v>#REF!</v>
      </c>
      <c r="C268" s="5" t="s">
        <v>3</v>
      </c>
      <c r="D268" s="26" t="s">
        <v>207</v>
      </c>
      <c r="E268" s="17" t="s">
        <v>74</v>
      </c>
      <c r="F268" s="22">
        <v>150</v>
      </c>
      <c r="G268" s="17" t="s">
        <v>76</v>
      </c>
      <c r="H268" s="22">
        <v>121.7</v>
      </c>
    </row>
    <row r="269" spans="1:8" ht="15.75">
      <c r="A269" s="30">
        <v>1170</v>
      </c>
      <c r="B269" s="31">
        <f>A268-A269</f>
        <v>-10</v>
      </c>
      <c r="C269" s="5" t="s">
        <v>3</v>
      </c>
      <c r="D269" s="26" t="s">
        <v>207</v>
      </c>
      <c r="E269" s="17" t="s">
        <v>74</v>
      </c>
      <c r="F269" s="22">
        <v>136.4</v>
      </c>
      <c r="G269" s="17" t="s">
        <v>76</v>
      </c>
      <c r="H269" s="22">
        <v>122.5</v>
      </c>
    </row>
    <row r="270" spans="1:8" ht="15.75">
      <c r="A270" s="19">
        <v>1180</v>
      </c>
      <c r="B270" s="31">
        <f>A269-A270</f>
        <v>-10</v>
      </c>
      <c r="C270" s="5" t="s">
        <v>3</v>
      </c>
      <c r="D270" s="26" t="s">
        <v>207</v>
      </c>
      <c r="E270" s="17" t="s">
        <v>68</v>
      </c>
      <c r="F270" s="22">
        <v>145</v>
      </c>
      <c r="G270" s="17" t="s">
        <v>76</v>
      </c>
      <c r="H270" s="22">
        <v>123.3</v>
      </c>
    </row>
    <row r="271" spans="1:8" ht="15.75">
      <c r="A271" s="8">
        <v>1190</v>
      </c>
      <c r="B271" s="31">
        <f>A270-A271</f>
        <v>-10</v>
      </c>
      <c r="C271" s="5" t="s">
        <v>3</v>
      </c>
      <c r="D271" s="26" t="s">
        <v>207</v>
      </c>
      <c r="E271" s="17" t="s">
        <v>68</v>
      </c>
      <c r="F271" s="22">
        <v>150</v>
      </c>
      <c r="G271" s="17" t="s">
        <v>76</v>
      </c>
      <c r="H271" s="22">
        <v>124.2</v>
      </c>
    </row>
    <row r="272" spans="1:12" ht="15.75">
      <c r="A272" s="8">
        <v>1200</v>
      </c>
      <c r="B272" s="31">
        <f>A271-A272</f>
        <v>-10</v>
      </c>
      <c r="C272" s="5" t="s">
        <v>3</v>
      </c>
      <c r="D272" s="26" t="s">
        <v>207</v>
      </c>
      <c r="E272" s="17" t="s">
        <v>68</v>
      </c>
      <c r="F272" s="22">
        <v>170</v>
      </c>
      <c r="G272" s="17" t="s">
        <v>76</v>
      </c>
      <c r="H272" s="22">
        <v>125</v>
      </c>
      <c r="I272" s="15" t="s">
        <v>146</v>
      </c>
      <c r="J272" s="13">
        <v>150</v>
      </c>
      <c r="K272" s="15" t="s">
        <v>159</v>
      </c>
      <c r="L272" s="13">
        <v>150</v>
      </c>
    </row>
    <row r="273" spans="1:8" ht="15.75">
      <c r="A273" s="30">
        <v>1210</v>
      </c>
      <c r="B273" s="31" t="e">
        <f>#REF!-A273</f>
        <v>#REF!</v>
      </c>
      <c r="C273" s="5" t="s">
        <v>3</v>
      </c>
      <c r="D273" s="26" t="s">
        <v>207</v>
      </c>
      <c r="E273" s="17" t="s">
        <v>68</v>
      </c>
      <c r="F273" s="22">
        <v>169</v>
      </c>
      <c r="G273" s="17" t="s">
        <v>74</v>
      </c>
      <c r="H273" s="22">
        <v>81.8</v>
      </c>
    </row>
    <row r="274" spans="1:8" ht="15.75">
      <c r="A274" s="8">
        <v>1220</v>
      </c>
      <c r="B274" s="31" t="e">
        <f>#REF!-A274</f>
        <v>#REF!</v>
      </c>
      <c r="C274" s="5" t="s">
        <v>3</v>
      </c>
      <c r="D274" s="26" t="s">
        <v>207</v>
      </c>
      <c r="E274" s="17" t="s">
        <v>76</v>
      </c>
      <c r="F274" s="22">
        <v>210</v>
      </c>
      <c r="G274" s="17" t="s">
        <v>68</v>
      </c>
      <c r="H274" s="22">
        <v>168</v>
      </c>
    </row>
    <row r="275" spans="1:8" ht="15.75">
      <c r="A275" s="30">
        <v>1230</v>
      </c>
      <c r="B275" s="31" t="e">
        <f>#REF!-A275</f>
        <v>#REF!</v>
      </c>
      <c r="C275" s="5" t="s">
        <v>3</v>
      </c>
      <c r="D275" s="26" t="s">
        <v>207</v>
      </c>
      <c r="E275" s="17" t="s">
        <v>68</v>
      </c>
      <c r="F275" s="22">
        <v>167</v>
      </c>
      <c r="G275" s="17" t="s">
        <v>76</v>
      </c>
      <c r="H275" s="22">
        <v>105</v>
      </c>
    </row>
    <row r="276" spans="1:8" ht="15.75">
      <c r="A276" s="30">
        <v>1240</v>
      </c>
      <c r="B276" s="31" t="e">
        <f>#REF!-A276</f>
        <v>#REF!</v>
      </c>
      <c r="C276" s="5" t="s">
        <v>3</v>
      </c>
      <c r="D276" s="26" t="s">
        <v>207</v>
      </c>
      <c r="E276" s="17" t="s">
        <v>68</v>
      </c>
      <c r="F276" s="22">
        <v>166</v>
      </c>
      <c r="G276" s="17" t="s">
        <v>74</v>
      </c>
      <c r="H276" s="22">
        <v>40.9</v>
      </c>
    </row>
    <row r="277" spans="1:12" ht="15.75">
      <c r="A277" s="8">
        <v>1250</v>
      </c>
      <c r="B277" s="31" t="e">
        <f>#REF!-A277</f>
        <v>#REF!</v>
      </c>
      <c r="C277" s="5" t="s">
        <v>3</v>
      </c>
      <c r="D277" s="26" t="s">
        <v>207</v>
      </c>
      <c r="E277" s="17" t="s">
        <v>68</v>
      </c>
      <c r="F277" s="22">
        <v>165</v>
      </c>
      <c r="G277" s="17" t="s">
        <v>44</v>
      </c>
      <c r="H277" s="22">
        <v>32.8</v>
      </c>
      <c r="I277" s="15" t="s">
        <v>166</v>
      </c>
      <c r="J277" s="13">
        <v>160</v>
      </c>
      <c r="K277" s="15" t="s">
        <v>151</v>
      </c>
      <c r="L277" s="13">
        <v>100</v>
      </c>
    </row>
    <row r="278" spans="1:8" ht="15.75">
      <c r="A278" s="8">
        <v>1260</v>
      </c>
      <c r="B278" s="31" t="e">
        <f>#REF!-A278</f>
        <v>#REF!</v>
      </c>
      <c r="C278" s="5" t="s">
        <v>3</v>
      </c>
      <c r="D278" s="26" t="s">
        <v>207</v>
      </c>
      <c r="E278" s="17" t="s">
        <v>68</v>
      </c>
      <c r="F278" s="22">
        <v>176.8</v>
      </c>
      <c r="G278" s="17" t="s">
        <v>44</v>
      </c>
      <c r="H278" s="22">
        <v>36.3</v>
      </c>
    </row>
    <row r="279" spans="1:8" ht="15.75">
      <c r="A279" s="30">
        <v>1270</v>
      </c>
      <c r="B279" s="31">
        <f>A278-A279</f>
        <v>-10</v>
      </c>
      <c r="C279" s="5" t="s">
        <v>3</v>
      </c>
      <c r="D279" s="26" t="s">
        <v>207</v>
      </c>
      <c r="E279" s="17" t="s">
        <v>68</v>
      </c>
      <c r="F279" s="22">
        <v>187.5</v>
      </c>
      <c r="G279" s="17" t="s">
        <v>44</v>
      </c>
      <c r="H279" s="22">
        <v>31.7</v>
      </c>
    </row>
    <row r="280" spans="1:8" ht="15.75">
      <c r="A280" s="30">
        <v>1280</v>
      </c>
      <c r="B280" s="31" t="e">
        <f>#REF!-A280</f>
        <v>#REF!</v>
      </c>
      <c r="C280" s="5" t="s">
        <v>3</v>
      </c>
      <c r="D280" s="26" t="s">
        <v>207</v>
      </c>
      <c r="E280" s="17" t="s">
        <v>68</v>
      </c>
      <c r="F280" s="22">
        <v>195</v>
      </c>
      <c r="G280" s="17" t="s">
        <v>44</v>
      </c>
      <c r="H280" s="22">
        <v>31.1</v>
      </c>
    </row>
    <row r="281" spans="1:8" ht="15.75">
      <c r="A281" s="30">
        <v>1290</v>
      </c>
      <c r="B281" s="31" t="e">
        <f>#REF!-A281</f>
        <v>#REF!</v>
      </c>
      <c r="C281" s="5" t="s">
        <v>3</v>
      </c>
      <c r="D281" s="26" t="s">
        <v>207</v>
      </c>
      <c r="E281" s="17" t="s">
        <v>68</v>
      </c>
      <c r="F281" s="22">
        <v>202.5</v>
      </c>
      <c r="G281" s="17" t="s">
        <v>44</v>
      </c>
      <c r="H281" s="22">
        <v>30.6</v>
      </c>
    </row>
    <row r="282" spans="1:12" ht="15.75">
      <c r="A282" s="8">
        <v>1300</v>
      </c>
      <c r="B282" s="31" t="e">
        <f>#REF!-A282</f>
        <v>#REF!</v>
      </c>
      <c r="C282" s="5" t="s">
        <v>3</v>
      </c>
      <c r="D282" s="26" t="s">
        <v>207</v>
      </c>
      <c r="E282" s="17" t="s">
        <v>68</v>
      </c>
      <c r="F282" s="22">
        <v>210</v>
      </c>
      <c r="G282" s="17" t="s">
        <v>44</v>
      </c>
      <c r="H282" s="22">
        <v>30</v>
      </c>
      <c r="I282" s="15" t="s">
        <v>166</v>
      </c>
      <c r="J282" s="13">
        <v>228</v>
      </c>
      <c r="K282" s="15" t="s">
        <v>170</v>
      </c>
      <c r="L282" s="13">
        <v>110</v>
      </c>
    </row>
    <row r="283" spans="1:8" ht="15.75">
      <c r="A283" s="30">
        <v>1310</v>
      </c>
      <c r="B283" s="31" t="e">
        <f>#REF!-A283</f>
        <v>#REF!</v>
      </c>
      <c r="C283" s="5" t="s">
        <v>3</v>
      </c>
      <c r="D283" s="26" t="s">
        <v>207</v>
      </c>
      <c r="E283" s="17" t="s">
        <v>68</v>
      </c>
      <c r="F283" s="22">
        <v>205</v>
      </c>
      <c r="G283" s="17" t="s">
        <v>44</v>
      </c>
      <c r="H283" s="22">
        <v>25</v>
      </c>
    </row>
    <row r="284" spans="1:8" ht="15.75">
      <c r="A284" s="30">
        <v>1320</v>
      </c>
      <c r="B284" s="31" t="e">
        <f>#REF!-A284</f>
        <v>#REF!</v>
      </c>
      <c r="C284" s="5" t="s">
        <v>3</v>
      </c>
      <c r="D284" s="26" t="s">
        <v>207</v>
      </c>
      <c r="E284" s="17" t="s">
        <v>68</v>
      </c>
      <c r="F284" s="22">
        <v>200</v>
      </c>
      <c r="G284" s="17" t="s">
        <v>81</v>
      </c>
      <c r="H284" s="22">
        <v>23.3</v>
      </c>
    </row>
    <row r="285" spans="1:8" ht="15.75">
      <c r="A285" s="30">
        <v>1330</v>
      </c>
      <c r="B285" s="31" t="e">
        <f>#REF!-A285</f>
        <v>#REF!</v>
      </c>
      <c r="C285" s="5" t="s">
        <v>3</v>
      </c>
      <c r="D285" s="26" t="s">
        <v>207</v>
      </c>
      <c r="E285" s="17" t="s">
        <v>68</v>
      </c>
      <c r="F285" s="22">
        <v>195</v>
      </c>
      <c r="G285" s="17" t="s">
        <v>81</v>
      </c>
      <c r="H285" s="22">
        <v>25.6</v>
      </c>
    </row>
    <row r="286" spans="1:8" ht="15.75">
      <c r="A286" s="30">
        <v>1340</v>
      </c>
      <c r="B286" s="31" t="e">
        <f>#REF!-A286</f>
        <v>#REF!</v>
      </c>
      <c r="C286" s="5" t="s">
        <v>3</v>
      </c>
      <c r="D286" s="26" t="s">
        <v>207</v>
      </c>
      <c r="E286" s="17" t="s">
        <v>68</v>
      </c>
      <c r="F286" s="22">
        <v>190</v>
      </c>
      <c r="G286" s="17" t="s">
        <v>81</v>
      </c>
      <c r="H286" s="22">
        <v>27.8</v>
      </c>
    </row>
    <row r="287" spans="1:12" ht="15.75">
      <c r="A287" s="30">
        <v>1350</v>
      </c>
      <c r="B287" s="31" t="e">
        <f>#REF!-A287</f>
        <v>#REF!</v>
      </c>
      <c r="C287" s="5" t="s">
        <v>3</v>
      </c>
      <c r="D287" s="26" t="s">
        <v>207</v>
      </c>
      <c r="E287" s="17" t="s">
        <v>68</v>
      </c>
      <c r="F287" s="22">
        <v>185</v>
      </c>
      <c r="G287" s="17" t="s">
        <v>81</v>
      </c>
      <c r="H287" s="22">
        <v>30</v>
      </c>
      <c r="I287" s="15" t="s">
        <v>166</v>
      </c>
      <c r="J287" s="13">
        <v>215</v>
      </c>
      <c r="K287" s="15" t="s">
        <v>172</v>
      </c>
      <c r="L287" s="13">
        <v>120</v>
      </c>
    </row>
    <row r="288" spans="1:8" ht="15.75">
      <c r="A288" s="30">
        <v>1360</v>
      </c>
      <c r="B288" s="31" t="e">
        <f>#REF!-A288</f>
        <v>#REF!</v>
      </c>
      <c r="C288" s="5" t="s">
        <v>3</v>
      </c>
      <c r="D288" s="26" t="s">
        <v>207</v>
      </c>
      <c r="E288" s="17" t="s">
        <v>68</v>
      </c>
      <c r="F288" s="22">
        <v>180</v>
      </c>
      <c r="G288" s="17" t="s">
        <v>81</v>
      </c>
      <c r="H288" s="22">
        <v>43.3</v>
      </c>
    </row>
    <row r="289" spans="1:8" ht="15.75">
      <c r="A289" s="30">
        <v>1370</v>
      </c>
      <c r="B289" s="31" t="e">
        <f>#REF!-A289</f>
        <v>#REF!</v>
      </c>
      <c r="C289" s="5" t="s">
        <v>3</v>
      </c>
      <c r="D289" s="26" t="s">
        <v>207</v>
      </c>
      <c r="E289" s="17" t="s">
        <v>68</v>
      </c>
      <c r="F289" s="22">
        <v>175</v>
      </c>
      <c r="G289" s="17" t="s">
        <v>81</v>
      </c>
      <c r="H289" s="22">
        <v>56.7</v>
      </c>
    </row>
    <row r="290" spans="1:8" ht="15.75">
      <c r="A290" s="30">
        <v>1380</v>
      </c>
      <c r="B290" s="31" t="e">
        <f>#REF!-A290</f>
        <v>#REF!</v>
      </c>
      <c r="C290" s="5" t="s">
        <v>3</v>
      </c>
      <c r="D290" s="26" t="s">
        <v>207</v>
      </c>
      <c r="E290" s="17" t="s">
        <v>68</v>
      </c>
      <c r="F290" s="22">
        <v>170</v>
      </c>
      <c r="G290" s="17" t="s">
        <v>81</v>
      </c>
      <c r="H290" s="22">
        <v>70</v>
      </c>
    </row>
    <row r="291" spans="1:8" ht="15.75">
      <c r="A291" s="30">
        <v>1390</v>
      </c>
      <c r="B291" s="31" t="e">
        <f>#REF!-A291</f>
        <v>#REF!</v>
      </c>
      <c r="C291" s="5" t="s">
        <v>3</v>
      </c>
      <c r="D291" s="26" t="s">
        <v>207</v>
      </c>
      <c r="E291" s="17" t="s">
        <v>68</v>
      </c>
      <c r="F291" s="22">
        <v>165</v>
      </c>
      <c r="G291" s="17" t="s">
        <v>81</v>
      </c>
      <c r="H291" s="22">
        <v>72</v>
      </c>
    </row>
    <row r="292" spans="1:12" ht="15.75">
      <c r="A292" s="8">
        <v>1400</v>
      </c>
      <c r="B292" s="31" t="e">
        <f>#REF!-A292</f>
        <v>#REF!</v>
      </c>
      <c r="C292" s="5" t="s">
        <v>3</v>
      </c>
      <c r="D292" s="26" t="s">
        <v>207</v>
      </c>
      <c r="E292" s="17" t="s">
        <v>68</v>
      </c>
      <c r="F292" s="22">
        <v>160</v>
      </c>
      <c r="G292" s="17" t="s">
        <v>81</v>
      </c>
      <c r="H292" s="22">
        <v>74</v>
      </c>
      <c r="I292" s="15" t="s">
        <v>166</v>
      </c>
      <c r="J292" s="13">
        <v>280</v>
      </c>
      <c r="K292" s="15" t="s">
        <v>171</v>
      </c>
      <c r="L292" s="13">
        <v>150</v>
      </c>
    </row>
    <row r="293" spans="1:8" ht="15.75">
      <c r="A293" s="30">
        <v>1410</v>
      </c>
      <c r="B293" s="31" t="e">
        <f>#REF!-A293</f>
        <v>#REF!</v>
      </c>
      <c r="C293" s="5" t="s">
        <v>3</v>
      </c>
      <c r="D293" s="26" t="s">
        <v>207</v>
      </c>
      <c r="E293" s="17" t="s">
        <v>68</v>
      </c>
      <c r="F293" s="22">
        <v>156</v>
      </c>
      <c r="G293" s="17" t="s">
        <v>81</v>
      </c>
      <c r="H293" s="22">
        <v>76</v>
      </c>
    </row>
    <row r="294" spans="1:8" ht="15.75">
      <c r="A294" s="30">
        <v>1420</v>
      </c>
      <c r="B294" s="31" t="e">
        <f>#REF!-A294</f>
        <v>#REF!</v>
      </c>
      <c r="C294" s="5" t="s">
        <v>3</v>
      </c>
      <c r="D294" s="26" t="s">
        <v>207</v>
      </c>
      <c r="E294" s="17" t="s">
        <v>68</v>
      </c>
      <c r="F294" s="22">
        <v>152</v>
      </c>
      <c r="G294" s="17" t="s">
        <v>81</v>
      </c>
      <c r="H294" s="22">
        <v>78</v>
      </c>
    </row>
    <row r="295" spans="1:8" ht="15.75">
      <c r="A295" s="30">
        <v>1430</v>
      </c>
      <c r="B295" s="31" t="e">
        <f>#REF!-A295</f>
        <v>#REF!</v>
      </c>
      <c r="C295" s="5" t="s">
        <v>3</v>
      </c>
      <c r="D295" s="26" t="s">
        <v>207</v>
      </c>
      <c r="E295" s="17" t="s">
        <v>68</v>
      </c>
      <c r="F295" s="22">
        <v>148</v>
      </c>
      <c r="G295" s="17" t="s">
        <v>81</v>
      </c>
      <c r="H295" s="22">
        <v>80</v>
      </c>
    </row>
    <row r="296" spans="1:8" ht="15.75">
      <c r="A296" s="30">
        <v>1440</v>
      </c>
      <c r="B296" s="31" t="e">
        <f>#REF!-A296</f>
        <v>#REF!</v>
      </c>
      <c r="C296" s="5" t="s">
        <v>3</v>
      </c>
      <c r="D296" s="26" t="s">
        <v>207</v>
      </c>
      <c r="E296" s="17" t="s">
        <v>68</v>
      </c>
      <c r="F296" s="22">
        <v>144</v>
      </c>
      <c r="G296" s="17" t="s">
        <v>81</v>
      </c>
      <c r="H296" s="22">
        <v>82.2</v>
      </c>
    </row>
    <row r="297" spans="1:12" ht="15.75">
      <c r="A297" s="30">
        <v>1450</v>
      </c>
      <c r="B297" s="31" t="e">
        <f>#REF!-A297</f>
        <v>#REF!</v>
      </c>
      <c r="C297" s="5" t="s">
        <v>3</v>
      </c>
      <c r="D297" s="26" t="s">
        <v>207</v>
      </c>
      <c r="E297" s="17" t="s">
        <v>68</v>
      </c>
      <c r="F297" s="22">
        <v>140</v>
      </c>
      <c r="G297" s="17" t="s">
        <v>81</v>
      </c>
      <c r="H297" s="22">
        <v>84.4</v>
      </c>
      <c r="I297" s="15" t="s">
        <v>171</v>
      </c>
      <c r="J297" s="13">
        <v>200</v>
      </c>
      <c r="K297" s="15" t="s">
        <v>175</v>
      </c>
      <c r="L297" s="13">
        <v>165</v>
      </c>
    </row>
    <row r="298" spans="1:8" ht="15.75">
      <c r="A298" s="30">
        <v>1460</v>
      </c>
      <c r="B298" s="31" t="e">
        <f>#REF!-A298</f>
        <v>#REF!</v>
      </c>
      <c r="C298" s="5" t="s">
        <v>3</v>
      </c>
      <c r="D298" s="26" t="s">
        <v>207</v>
      </c>
      <c r="E298" s="17" t="s">
        <v>68</v>
      </c>
      <c r="F298" s="22">
        <v>136</v>
      </c>
      <c r="G298" s="17" t="s">
        <v>81</v>
      </c>
      <c r="H298" s="22">
        <v>86.7</v>
      </c>
    </row>
    <row r="299" spans="1:8" ht="15.75">
      <c r="A299" s="30">
        <v>1470</v>
      </c>
      <c r="B299" s="31" t="e">
        <f>#REF!-A299</f>
        <v>#REF!</v>
      </c>
      <c r="C299" s="5" t="s">
        <v>3</v>
      </c>
      <c r="D299" s="26" t="s">
        <v>207</v>
      </c>
      <c r="E299" s="17" t="s">
        <v>68</v>
      </c>
      <c r="F299" s="22">
        <v>132</v>
      </c>
      <c r="G299" s="17" t="s">
        <v>87</v>
      </c>
      <c r="H299" s="22">
        <v>104.3</v>
      </c>
    </row>
    <row r="300" spans="1:8" ht="15.75">
      <c r="A300" s="30">
        <v>1480</v>
      </c>
      <c r="B300" s="31" t="e">
        <f>#REF!-A300</f>
        <v>#REF!</v>
      </c>
      <c r="C300" s="5" t="s">
        <v>3</v>
      </c>
      <c r="D300" s="26" t="s">
        <v>207</v>
      </c>
      <c r="E300" s="17" t="s">
        <v>68</v>
      </c>
      <c r="F300" s="22">
        <v>128</v>
      </c>
      <c r="G300" s="17" t="s">
        <v>85</v>
      </c>
      <c r="H300" s="22">
        <v>124</v>
      </c>
    </row>
    <row r="301" spans="1:8" ht="15.75">
      <c r="A301" s="30">
        <v>1490</v>
      </c>
      <c r="B301" s="31" t="e">
        <f>#REF!-A301</f>
        <v>#REF!</v>
      </c>
      <c r="C301" s="5" t="s">
        <v>17</v>
      </c>
      <c r="D301" s="26" t="s">
        <v>207</v>
      </c>
      <c r="E301" s="17" t="s">
        <v>87</v>
      </c>
      <c r="F301" s="22">
        <v>176.5</v>
      </c>
      <c r="G301" s="17" t="s">
        <v>85</v>
      </c>
      <c r="H301" s="22">
        <v>157</v>
      </c>
    </row>
    <row r="302" spans="1:12" ht="15.75">
      <c r="A302" s="30">
        <v>1500</v>
      </c>
      <c r="B302" s="31" t="e">
        <f>#REF!-A302</f>
        <v>#REF!</v>
      </c>
      <c r="C302" s="5" t="s">
        <v>17</v>
      </c>
      <c r="D302" s="26" t="s">
        <v>207</v>
      </c>
      <c r="E302" s="17" t="s">
        <v>87</v>
      </c>
      <c r="F302" s="22">
        <v>231</v>
      </c>
      <c r="G302" s="17" t="s">
        <v>85</v>
      </c>
      <c r="H302" s="22">
        <v>203.5</v>
      </c>
      <c r="I302" s="15" t="s">
        <v>173</v>
      </c>
      <c r="J302" s="13">
        <v>500</v>
      </c>
      <c r="K302" s="15" t="s">
        <v>171</v>
      </c>
      <c r="L302" s="13">
        <v>250</v>
      </c>
    </row>
    <row r="303" spans="1:8" ht="15.75">
      <c r="A303" s="30">
        <v>1510</v>
      </c>
      <c r="B303" s="31" t="e">
        <f>#REF!-A303</f>
        <v>#REF!</v>
      </c>
      <c r="C303" s="5" t="s">
        <v>17</v>
      </c>
      <c r="D303" s="26" t="s">
        <v>207</v>
      </c>
      <c r="E303" s="17" t="s">
        <v>87</v>
      </c>
      <c r="F303" s="22">
        <v>285.5</v>
      </c>
      <c r="G303" s="17" t="s">
        <v>85</v>
      </c>
      <c r="H303" s="22">
        <v>250</v>
      </c>
    </row>
    <row r="304" spans="1:8" ht="15.75">
      <c r="A304" s="8">
        <v>1520</v>
      </c>
      <c r="B304" s="31">
        <f>A303-A304</f>
        <v>-10</v>
      </c>
      <c r="C304" s="5" t="s">
        <v>17</v>
      </c>
      <c r="D304" s="26" t="s">
        <v>207</v>
      </c>
      <c r="E304" s="17" t="s">
        <v>87</v>
      </c>
      <c r="F304" s="22">
        <v>340</v>
      </c>
      <c r="G304" s="17" t="s">
        <v>85</v>
      </c>
      <c r="H304" s="22">
        <v>287.1</v>
      </c>
    </row>
    <row r="305" spans="1:8" ht="15.75">
      <c r="A305" s="30">
        <v>1530</v>
      </c>
      <c r="B305" s="31" t="e">
        <f>#REF!-A305</f>
        <v>#REF!</v>
      </c>
      <c r="C305" s="5" t="s">
        <v>17</v>
      </c>
      <c r="D305" s="26" t="s">
        <v>207</v>
      </c>
      <c r="E305" s="17" t="s">
        <v>87</v>
      </c>
      <c r="F305" s="22">
        <v>361.7</v>
      </c>
      <c r="G305" s="17" t="s">
        <v>85</v>
      </c>
      <c r="H305" s="22">
        <v>324.3</v>
      </c>
    </row>
    <row r="306" spans="1:8" ht="15.75">
      <c r="A306" s="30">
        <v>1540</v>
      </c>
      <c r="B306" s="31" t="e">
        <f>#REF!-A306</f>
        <v>#REF!</v>
      </c>
      <c r="C306" s="5" t="s">
        <v>17</v>
      </c>
      <c r="D306" s="26" t="s">
        <v>207</v>
      </c>
      <c r="E306" s="17" t="s">
        <v>87</v>
      </c>
      <c r="F306" s="22">
        <v>383.3</v>
      </c>
      <c r="G306" s="17" t="s">
        <v>85</v>
      </c>
      <c r="H306" s="22">
        <v>361.4</v>
      </c>
    </row>
    <row r="307" spans="1:12" ht="15.75">
      <c r="A307" s="30">
        <v>1550</v>
      </c>
      <c r="B307" s="31" t="e">
        <f>#REF!-A307</f>
        <v>#REF!</v>
      </c>
      <c r="C307" s="5" t="s">
        <v>17</v>
      </c>
      <c r="D307" s="26" t="s">
        <v>207</v>
      </c>
      <c r="E307" s="17" t="s">
        <v>87</v>
      </c>
      <c r="F307" s="22">
        <v>405</v>
      </c>
      <c r="G307" s="17" t="s">
        <v>85</v>
      </c>
      <c r="H307" s="22">
        <v>398.6</v>
      </c>
      <c r="I307" s="15" t="s">
        <v>146</v>
      </c>
      <c r="J307" s="13">
        <v>660</v>
      </c>
      <c r="K307" s="15" t="s">
        <v>173</v>
      </c>
      <c r="L307" s="13">
        <v>480</v>
      </c>
    </row>
    <row r="308" spans="1:8" ht="15.75">
      <c r="A308" s="30">
        <v>1560</v>
      </c>
      <c r="B308" s="31" t="e">
        <f>#REF!-A308</f>
        <v>#REF!</v>
      </c>
      <c r="C308" s="5" t="s">
        <v>17</v>
      </c>
      <c r="D308" s="26" t="s">
        <v>207</v>
      </c>
      <c r="E308" s="17" t="s">
        <v>85</v>
      </c>
      <c r="F308" s="22">
        <v>435.7</v>
      </c>
      <c r="G308" s="17" t="s">
        <v>87</v>
      </c>
      <c r="H308" s="22">
        <v>426.7</v>
      </c>
    </row>
    <row r="309" spans="1:8" ht="15.75">
      <c r="A309" s="30">
        <v>1570</v>
      </c>
      <c r="B309" s="31" t="e">
        <f>#REF!-A309</f>
        <v>#REF!</v>
      </c>
      <c r="C309" s="5" t="s">
        <v>17</v>
      </c>
      <c r="D309" s="26" t="s">
        <v>207</v>
      </c>
      <c r="E309" s="17" t="s">
        <v>85</v>
      </c>
      <c r="F309" s="22">
        <v>472.9</v>
      </c>
      <c r="G309" s="17" t="s">
        <v>87</v>
      </c>
      <c r="H309" s="22">
        <v>470</v>
      </c>
    </row>
    <row r="310" spans="1:12" ht="15.75">
      <c r="A310" s="8">
        <v>1580</v>
      </c>
      <c r="B310" s="31" t="e">
        <f>#REF!-A310</f>
        <v>#REF!</v>
      </c>
      <c r="C310" s="5" t="s">
        <v>17</v>
      </c>
      <c r="D310" s="26" t="s">
        <v>207</v>
      </c>
      <c r="E310" s="17" t="s">
        <v>85</v>
      </c>
      <c r="F310" s="22">
        <v>510</v>
      </c>
      <c r="G310" s="17" t="s">
        <v>87</v>
      </c>
      <c r="H310" s="22">
        <v>474.5</v>
      </c>
      <c r="I310" s="17" t="s">
        <v>146</v>
      </c>
      <c r="J310" s="14">
        <v>680</v>
      </c>
      <c r="K310" s="17" t="s">
        <v>166</v>
      </c>
      <c r="L310" s="14">
        <v>220</v>
      </c>
    </row>
    <row r="311" spans="1:8" ht="15.75">
      <c r="A311" s="30">
        <v>1590</v>
      </c>
      <c r="B311" s="31" t="e">
        <f>#REF!-A311</f>
        <v>#REF!</v>
      </c>
      <c r="C311" s="5" t="s">
        <v>17</v>
      </c>
      <c r="D311" s="26" t="s">
        <v>207</v>
      </c>
      <c r="E311" s="17" t="s">
        <v>85</v>
      </c>
      <c r="F311" s="22">
        <v>575.7</v>
      </c>
      <c r="G311" s="17" t="s">
        <v>87</v>
      </c>
      <c r="H311" s="22">
        <v>479.1</v>
      </c>
    </row>
    <row r="312" spans="1:12" ht="15.75">
      <c r="A312" s="30">
        <v>1600</v>
      </c>
      <c r="B312" s="31" t="e">
        <f>#REF!-A312</f>
        <v>#REF!</v>
      </c>
      <c r="C312" s="5" t="s">
        <v>17</v>
      </c>
      <c r="D312" s="26" t="s">
        <v>207</v>
      </c>
      <c r="E312" s="17" t="s">
        <v>85</v>
      </c>
      <c r="F312" s="22">
        <v>641.4</v>
      </c>
      <c r="G312" s="17" t="s">
        <v>90</v>
      </c>
      <c r="H312" s="22">
        <v>516.2</v>
      </c>
      <c r="I312" s="17" t="s">
        <v>146</v>
      </c>
      <c r="J312" s="14">
        <v>700</v>
      </c>
      <c r="K312" s="17" t="s">
        <v>180</v>
      </c>
      <c r="L312" s="14">
        <v>500</v>
      </c>
    </row>
    <row r="313" spans="1:8" ht="15.75">
      <c r="A313" s="30">
        <v>1610</v>
      </c>
      <c r="B313" s="31" t="e">
        <f>#REF!-A313</f>
        <v>#REF!</v>
      </c>
      <c r="C313" s="5" t="s">
        <v>17</v>
      </c>
      <c r="D313" s="26" t="s">
        <v>207</v>
      </c>
      <c r="E313" s="17" t="s">
        <v>85</v>
      </c>
      <c r="F313" s="22">
        <v>707.1</v>
      </c>
      <c r="G313" s="17" t="s">
        <v>90</v>
      </c>
      <c r="H313" s="22">
        <v>564.6</v>
      </c>
    </row>
    <row r="314" spans="1:8" ht="15.75">
      <c r="A314" s="30">
        <v>1620</v>
      </c>
      <c r="B314" s="31" t="e">
        <f>#REF!-A314</f>
        <v>#REF!</v>
      </c>
      <c r="C314" s="5" t="s">
        <v>17</v>
      </c>
      <c r="D314" s="26" t="s">
        <v>207</v>
      </c>
      <c r="E314" s="17" t="s">
        <v>85</v>
      </c>
      <c r="F314" s="22">
        <v>772.9</v>
      </c>
      <c r="G314" s="17" t="s">
        <v>90</v>
      </c>
      <c r="H314" s="22">
        <v>613.1</v>
      </c>
    </row>
    <row r="315" spans="1:8" ht="15.75">
      <c r="A315" s="30">
        <v>1630</v>
      </c>
      <c r="B315" s="31" t="e">
        <f>#REF!-A315</f>
        <v>#REF!</v>
      </c>
      <c r="C315" s="5" t="s">
        <v>17</v>
      </c>
      <c r="D315" s="26" t="s">
        <v>207</v>
      </c>
      <c r="E315" s="17" t="s">
        <v>85</v>
      </c>
      <c r="F315" s="22">
        <v>838.6</v>
      </c>
      <c r="G315" s="17" t="s">
        <v>90</v>
      </c>
      <c r="H315" s="22">
        <v>661.5</v>
      </c>
    </row>
    <row r="316" spans="1:8" ht="15.75">
      <c r="A316" s="30">
        <v>1640</v>
      </c>
      <c r="B316" s="31" t="e">
        <f>#REF!-A316</f>
        <v>#REF!</v>
      </c>
      <c r="C316" s="5" t="s">
        <v>17</v>
      </c>
      <c r="D316" s="26" t="s">
        <v>207</v>
      </c>
      <c r="E316" s="17" t="s">
        <v>85</v>
      </c>
      <c r="F316" s="22">
        <v>904.3</v>
      </c>
      <c r="G316" s="17" t="s">
        <v>90</v>
      </c>
      <c r="H316" s="22">
        <v>710</v>
      </c>
    </row>
    <row r="317" spans="1:12" ht="15.75">
      <c r="A317" s="8">
        <v>1650</v>
      </c>
      <c r="B317" s="31" t="e">
        <f>#REF!-A317</f>
        <v>#REF!</v>
      </c>
      <c r="C317" s="5" t="s">
        <v>17</v>
      </c>
      <c r="D317" s="26" t="s">
        <v>207</v>
      </c>
      <c r="E317" s="17" t="s">
        <v>85</v>
      </c>
      <c r="F317" s="22">
        <v>970</v>
      </c>
      <c r="G317" s="17" t="s">
        <v>90</v>
      </c>
      <c r="H317" s="22">
        <v>757.1</v>
      </c>
      <c r="I317" s="17" t="s">
        <v>146</v>
      </c>
      <c r="J317" s="14">
        <v>700</v>
      </c>
      <c r="K317" s="17" t="s">
        <v>166</v>
      </c>
      <c r="L317" s="14">
        <v>455</v>
      </c>
    </row>
    <row r="318" spans="1:8" ht="15.75">
      <c r="A318" s="30">
        <v>1660</v>
      </c>
      <c r="B318" s="31" t="e">
        <f>#REF!-A318</f>
        <v>#REF!</v>
      </c>
      <c r="C318" s="5" t="s">
        <v>17</v>
      </c>
      <c r="D318" s="26" t="s">
        <v>207</v>
      </c>
      <c r="E318" s="17" t="s">
        <v>85</v>
      </c>
      <c r="F318" s="22">
        <v>1077.5</v>
      </c>
      <c r="G318" s="17" t="s">
        <v>90</v>
      </c>
      <c r="H318" s="22">
        <v>804.3</v>
      </c>
    </row>
    <row r="319" spans="1:8" ht="15.75">
      <c r="A319" s="30">
        <v>1670</v>
      </c>
      <c r="B319" s="31" t="e">
        <f>#REF!-A319</f>
        <v>#REF!</v>
      </c>
      <c r="C319" s="5" t="s">
        <v>17</v>
      </c>
      <c r="D319" s="26" t="s">
        <v>207</v>
      </c>
      <c r="E319" s="17" t="s">
        <v>85</v>
      </c>
      <c r="F319" s="22">
        <v>1185</v>
      </c>
      <c r="G319" s="17" t="s">
        <v>90</v>
      </c>
      <c r="H319" s="22">
        <v>851.4</v>
      </c>
    </row>
    <row r="320" spans="1:8" ht="15.75">
      <c r="A320" s="30">
        <v>1680</v>
      </c>
      <c r="B320" s="31" t="e">
        <f>#REF!-A320</f>
        <v>#REF!</v>
      </c>
      <c r="C320" s="5" t="s">
        <v>17</v>
      </c>
      <c r="D320" s="26" t="s">
        <v>207</v>
      </c>
      <c r="E320" s="17" t="s">
        <v>85</v>
      </c>
      <c r="F320" s="22">
        <v>1292.5</v>
      </c>
      <c r="G320" s="17" t="s">
        <v>90</v>
      </c>
      <c r="H320" s="22">
        <v>898.6</v>
      </c>
    </row>
    <row r="321" spans="1:8" ht="15.75">
      <c r="A321" s="8">
        <v>1690</v>
      </c>
      <c r="B321" s="31" t="e">
        <f>#REF!-A321</f>
        <v>#REF!</v>
      </c>
      <c r="C321" s="5" t="s">
        <v>17</v>
      </c>
      <c r="D321" s="26" t="s">
        <v>207</v>
      </c>
      <c r="E321" s="17" t="s">
        <v>85</v>
      </c>
      <c r="F321" s="22">
        <v>1400</v>
      </c>
      <c r="G321" s="17" t="s">
        <v>90</v>
      </c>
      <c r="H321" s="22">
        <v>945.7</v>
      </c>
    </row>
    <row r="322" spans="1:12" ht="15.75">
      <c r="A322" s="30">
        <v>1700</v>
      </c>
      <c r="B322" s="31" t="e">
        <f>#REF!-A322</f>
        <v>#REF!</v>
      </c>
      <c r="C322" s="5" t="s">
        <v>17</v>
      </c>
      <c r="D322" s="26" t="s">
        <v>207</v>
      </c>
      <c r="E322" s="17" t="s">
        <v>85</v>
      </c>
      <c r="F322" s="22">
        <v>1425</v>
      </c>
      <c r="G322" s="17" t="s">
        <v>90</v>
      </c>
      <c r="H322" s="22">
        <v>992.9</v>
      </c>
      <c r="I322" s="17" t="s">
        <v>146</v>
      </c>
      <c r="J322" s="14">
        <v>700</v>
      </c>
      <c r="K322" s="17" t="s">
        <v>182</v>
      </c>
      <c r="L322" s="14">
        <v>550</v>
      </c>
    </row>
    <row r="323" spans="1:8" ht="15.75">
      <c r="A323" s="30">
        <v>1710</v>
      </c>
      <c r="B323" s="31" t="e">
        <f>#REF!-A323</f>
        <v>#REF!</v>
      </c>
      <c r="C323" s="5" t="s">
        <v>17</v>
      </c>
      <c r="D323" s="26" t="s">
        <v>207</v>
      </c>
      <c r="E323" s="17" t="s">
        <v>85</v>
      </c>
      <c r="F323" s="22">
        <v>1450</v>
      </c>
      <c r="G323" s="17" t="s">
        <v>90</v>
      </c>
      <c r="H323" s="22">
        <v>1040</v>
      </c>
    </row>
    <row r="324" spans="1:8" ht="15.75">
      <c r="A324" s="30">
        <v>1720</v>
      </c>
      <c r="B324" s="31" t="e">
        <f>#REF!-A324</f>
        <v>#REF!</v>
      </c>
      <c r="C324" s="5" t="s">
        <v>17</v>
      </c>
      <c r="D324" s="26" t="s">
        <v>207</v>
      </c>
      <c r="E324" s="17" t="s">
        <v>85</v>
      </c>
      <c r="F324" s="22">
        <v>1475</v>
      </c>
      <c r="G324" s="17" t="s">
        <v>90</v>
      </c>
      <c r="H324" s="22">
        <v>1087.1</v>
      </c>
    </row>
    <row r="325" spans="1:8" ht="15.75">
      <c r="A325" s="8">
        <v>1730</v>
      </c>
      <c r="B325" s="31" t="e">
        <f>#REF!-A325</f>
        <v>#REF!</v>
      </c>
      <c r="C325" s="5" t="s">
        <v>17</v>
      </c>
      <c r="D325" s="26" t="s">
        <v>207</v>
      </c>
      <c r="E325" s="17" t="s">
        <v>85</v>
      </c>
      <c r="F325" s="22">
        <v>1500</v>
      </c>
      <c r="G325" s="17" t="s">
        <v>90</v>
      </c>
      <c r="H325" s="22">
        <v>1134.3</v>
      </c>
    </row>
    <row r="326" spans="1:8" ht="15.75">
      <c r="A326" s="30">
        <v>1740</v>
      </c>
      <c r="B326" s="31" t="e">
        <f>#REF!-A326</f>
        <v>#REF!</v>
      </c>
      <c r="C326" s="5" t="s">
        <v>17</v>
      </c>
      <c r="D326" s="26" t="s">
        <v>207</v>
      </c>
      <c r="E326" s="17" t="s">
        <v>85</v>
      </c>
      <c r="F326" s="22">
        <v>1507.1</v>
      </c>
      <c r="G326" s="17" t="s">
        <v>90</v>
      </c>
      <c r="H326" s="22">
        <v>1181.4</v>
      </c>
    </row>
    <row r="327" spans="1:12" ht="15.75">
      <c r="A327" s="30">
        <v>1750</v>
      </c>
      <c r="B327" s="31" t="e">
        <f>#REF!-A327</f>
        <v>#REF!</v>
      </c>
      <c r="C327" s="5" t="s">
        <v>17</v>
      </c>
      <c r="D327" s="26" t="s">
        <v>207</v>
      </c>
      <c r="E327" s="17" t="s">
        <v>85</v>
      </c>
      <c r="F327" s="22">
        <v>1514.3</v>
      </c>
      <c r="G327" s="17" t="s">
        <v>90</v>
      </c>
      <c r="H327" s="22">
        <v>1228.6</v>
      </c>
      <c r="I327" s="17" t="s">
        <v>182</v>
      </c>
      <c r="J327" s="14">
        <v>676</v>
      </c>
      <c r="K327" s="17" t="s">
        <v>146</v>
      </c>
      <c r="L327" s="14">
        <v>625</v>
      </c>
    </row>
    <row r="328" spans="1:8" ht="15.75">
      <c r="A328" s="30">
        <v>1760</v>
      </c>
      <c r="B328" s="31" t="e">
        <f>#REF!-A328</f>
        <v>#REF!</v>
      </c>
      <c r="C328" s="5" t="s">
        <v>17</v>
      </c>
      <c r="D328" s="26" t="s">
        <v>207</v>
      </c>
      <c r="E328" s="17" t="s">
        <v>85</v>
      </c>
      <c r="F328" s="22">
        <v>1521.4</v>
      </c>
      <c r="G328" s="17" t="s">
        <v>90</v>
      </c>
      <c r="H328" s="22">
        <v>1275.7</v>
      </c>
    </row>
    <row r="329" spans="1:8" ht="15.75">
      <c r="A329" s="30">
        <v>1770</v>
      </c>
      <c r="B329" s="31" t="e">
        <f>#REF!-A329</f>
        <v>#REF!</v>
      </c>
      <c r="C329" s="5" t="s">
        <v>17</v>
      </c>
      <c r="D329" s="26" t="s">
        <v>207</v>
      </c>
      <c r="E329" s="17" t="s">
        <v>85</v>
      </c>
      <c r="F329" s="22">
        <v>1528.6</v>
      </c>
      <c r="G329" s="17" t="s">
        <v>90</v>
      </c>
      <c r="H329" s="22">
        <v>1322.9</v>
      </c>
    </row>
    <row r="330" spans="1:8" ht="15.75">
      <c r="A330" s="30">
        <v>1780</v>
      </c>
      <c r="B330" s="31" t="e">
        <f>#REF!-A330</f>
        <v>#REF!</v>
      </c>
      <c r="C330" s="5" t="s">
        <v>17</v>
      </c>
      <c r="D330" s="26" t="s">
        <v>207</v>
      </c>
      <c r="E330" s="17" t="s">
        <v>85</v>
      </c>
      <c r="F330" s="22">
        <v>1535.7</v>
      </c>
      <c r="G330" s="17" t="s">
        <v>90</v>
      </c>
      <c r="H330" s="22">
        <v>1370</v>
      </c>
    </row>
    <row r="331" spans="1:8" ht="15.75">
      <c r="A331" s="30">
        <v>1790</v>
      </c>
      <c r="B331" s="31" t="e">
        <f>#REF!-A331</f>
        <v>#REF!</v>
      </c>
      <c r="C331" s="5" t="s">
        <v>17</v>
      </c>
      <c r="D331" s="26" t="s">
        <v>207</v>
      </c>
      <c r="E331" s="17" t="s">
        <v>85</v>
      </c>
      <c r="F331" s="22">
        <v>1542.9</v>
      </c>
      <c r="G331" s="17" t="s">
        <v>90</v>
      </c>
      <c r="H331" s="22">
        <v>1370</v>
      </c>
    </row>
    <row r="332" spans="1:12" ht="15.75">
      <c r="A332" s="8">
        <v>1800</v>
      </c>
      <c r="B332" s="31" t="e">
        <f>#REF!-A332</f>
        <v>#REF!</v>
      </c>
      <c r="C332" s="5" t="s">
        <v>17</v>
      </c>
      <c r="D332" s="26" t="s">
        <v>207</v>
      </c>
      <c r="E332" s="17" t="s">
        <v>85</v>
      </c>
      <c r="F332" s="22">
        <v>1550</v>
      </c>
      <c r="G332" s="17" t="s">
        <v>89</v>
      </c>
      <c r="H332" s="22">
        <v>1460</v>
      </c>
      <c r="I332" s="17" t="s">
        <v>169</v>
      </c>
      <c r="J332" s="14">
        <v>1100</v>
      </c>
      <c r="K332" s="17" t="s">
        <v>182</v>
      </c>
      <c r="L332" s="14">
        <v>861</v>
      </c>
    </row>
    <row r="333" spans="1:8" ht="15.75">
      <c r="A333" s="30">
        <v>1810</v>
      </c>
      <c r="B333" s="31" t="e">
        <f>#REF!-A333</f>
        <v>#REF!</v>
      </c>
      <c r="C333" s="5" t="s">
        <v>17</v>
      </c>
      <c r="D333" s="26" t="s">
        <v>207</v>
      </c>
      <c r="E333" s="17" t="s">
        <v>85</v>
      </c>
      <c r="F333" s="22">
        <v>1646.7</v>
      </c>
      <c r="G333" s="17" t="s">
        <v>89</v>
      </c>
      <c r="H333" s="22">
        <v>1450</v>
      </c>
    </row>
    <row r="334" spans="1:8" ht="15.75">
      <c r="A334" s="30">
        <v>1820</v>
      </c>
      <c r="B334" s="31" t="e">
        <f>#REF!-A334</f>
        <v>#REF!</v>
      </c>
      <c r="C334" s="5" t="s">
        <v>17</v>
      </c>
      <c r="D334" s="26" t="s">
        <v>207</v>
      </c>
      <c r="E334" s="17" t="s">
        <v>85</v>
      </c>
      <c r="F334" s="22">
        <v>1743.3</v>
      </c>
      <c r="G334" s="17" t="s">
        <v>89</v>
      </c>
      <c r="H334" s="22">
        <v>1440</v>
      </c>
    </row>
    <row r="335" spans="1:12" ht="15.75">
      <c r="A335" s="8">
        <v>1830</v>
      </c>
      <c r="B335" s="31" t="e">
        <f>#REF!-A335</f>
        <v>#REF!</v>
      </c>
      <c r="C335" s="5" t="s">
        <v>17</v>
      </c>
      <c r="D335" s="26" t="s">
        <v>207</v>
      </c>
      <c r="E335" s="17" t="s">
        <v>85</v>
      </c>
      <c r="F335" s="22">
        <v>1840</v>
      </c>
      <c r="G335" s="17" t="s">
        <v>89</v>
      </c>
      <c r="H335" s="22">
        <v>1430</v>
      </c>
      <c r="I335" s="17" t="s">
        <v>169</v>
      </c>
      <c r="J335" s="14">
        <v>1350</v>
      </c>
      <c r="K335" s="17" t="s">
        <v>182</v>
      </c>
      <c r="L335" s="14">
        <v>1335</v>
      </c>
    </row>
    <row r="336" spans="1:8" ht="15.75">
      <c r="A336" s="8">
        <v>1840</v>
      </c>
      <c r="B336" s="31" t="e">
        <f>#REF!-A336</f>
        <v>#REF!</v>
      </c>
      <c r="C336" s="5" t="s">
        <v>17</v>
      </c>
      <c r="D336" s="26" t="s">
        <v>207</v>
      </c>
      <c r="E336" s="17" t="s">
        <v>85</v>
      </c>
      <c r="F336" s="22">
        <v>1940</v>
      </c>
      <c r="G336" s="17" t="s">
        <v>89</v>
      </c>
      <c r="H336" s="22">
        <v>1420</v>
      </c>
    </row>
    <row r="337" spans="1:12" ht="15.75">
      <c r="A337" s="30">
        <v>1850</v>
      </c>
      <c r="B337" s="31" t="e">
        <f>#REF!-A337</f>
        <v>#REF!</v>
      </c>
      <c r="C337" s="5" t="s">
        <v>7</v>
      </c>
      <c r="D337" s="26" t="s">
        <v>207</v>
      </c>
      <c r="E337" s="17" t="s">
        <v>89</v>
      </c>
      <c r="F337" s="22">
        <v>1410</v>
      </c>
      <c r="G337" s="17" t="s">
        <v>91</v>
      </c>
      <c r="H337" s="22">
        <v>783</v>
      </c>
      <c r="I337" s="17" t="s">
        <v>182</v>
      </c>
      <c r="J337" s="14">
        <v>2320</v>
      </c>
      <c r="K337" s="17" t="s">
        <v>169</v>
      </c>
      <c r="L337" s="14">
        <v>1648</v>
      </c>
    </row>
    <row r="338" spans="1:8" ht="15.75">
      <c r="A338" s="30">
        <v>1860</v>
      </c>
      <c r="B338" s="31" t="e">
        <f>#REF!-A338</f>
        <v>#REF!</v>
      </c>
      <c r="C338" s="5" t="s">
        <v>17</v>
      </c>
      <c r="D338" s="26" t="s">
        <v>207</v>
      </c>
      <c r="E338" s="17" t="s">
        <v>93</v>
      </c>
      <c r="F338" s="22">
        <v>2350</v>
      </c>
      <c r="G338" s="17" t="s">
        <v>85</v>
      </c>
      <c r="H338" s="22">
        <v>2013.3</v>
      </c>
    </row>
    <row r="339" spans="1:8" ht="15.75">
      <c r="A339" s="30">
        <v>1870</v>
      </c>
      <c r="B339" s="31" t="e">
        <f>#REF!-A339</f>
        <v>#REF!</v>
      </c>
      <c r="C339" s="5" t="s">
        <v>17</v>
      </c>
      <c r="D339" s="26" t="s">
        <v>207</v>
      </c>
      <c r="E339" s="17" t="s">
        <v>93</v>
      </c>
      <c r="F339" s="22">
        <v>2400</v>
      </c>
      <c r="G339" s="17" t="s">
        <v>85</v>
      </c>
      <c r="H339" s="22">
        <v>2050</v>
      </c>
    </row>
    <row r="340" spans="1:12" ht="15.75">
      <c r="A340" s="8">
        <v>1880</v>
      </c>
      <c r="B340" s="31" t="e">
        <f>#REF!-A340</f>
        <v>#REF!</v>
      </c>
      <c r="C340" s="5" t="s">
        <v>17</v>
      </c>
      <c r="D340" s="26" t="s">
        <v>207</v>
      </c>
      <c r="E340" s="17" t="s">
        <v>93</v>
      </c>
      <c r="F340" s="22">
        <v>2450</v>
      </c>
      <c r="G340" s="17" t="s">
        <v>85</v>
      </c>
      <c r="H340" s="22">
        <v>2126.7</v>
      </c>
      <c r="I340" s="17" t="s">
        <v>182</v>
      </c>
      <c r="J340" s="14">
        <v>4241</v>
      </c>
      <c r="K340" s="17" t="s">
        <v>166</v>
      </c>
      <c r="L340" s="14">
        <v>2250</v>
      </c>
    </row>
    <row r="341" spans="1:8" ht="15.75">
      <c r="A341" s="30">
        <v>1890</v>
      </c>
      <c r="B341" s="31" t="e">
        <f>#REF!-A341</f>
        <v>#REF!</v>
      </c>
      <c r="C341" s="5" t="s">
        <v>17</v>
      </c>
      <c r="D341" s="26" t="s">
        <v>207</v>
      </c>
      <c r="E341" s="17" t="s">
        <v>93</v>
      </c>
      <c r="F341" s="22">
        <v>2693.3</v>
      </c>
      <c r="G341" s="17" t="s">
        <v>85</v>
      </c>
      <c r="H341" s="22">
        <v>2203.3</v>
      </c>
    </row>
    <row r="342" spans="1:12" ht="15.75">
      <c r="A342" s="30">
        <v>1900</v>
      </c>
      <c r="B342" s="31" t="e">
        <f>#REF!-A342</f>
        <v>#REF!</v>
      </c>
      <c r="C342" s="5" t="s">
        <v>17</v>
      </c>
      <c r="D342" s="26" t="s">
        <v>207</v>
      </c>
      <c r="E342" s="17" t="s">
        <v>93</v>
      </c>
      <c r="F342" s="22">
        <v>2936.7</v>
      </c>
      <c r="G342" s="17" t="s">
        <v>85</v>
      </c>
      <c r="H342" s="22">
        <v>2280</v>
      </c>
      <c r="I342" s="17" t="s">
        <v>182</v>
      </c>
      <c r="J342" s="14">
        <v>6480</v>
      </c>
      <c r="K342" s="17" t="s">
        <v>190</v>
      </c>
      <c r="L342" s="14">
        <v>4242</v>
      </c>
    </row>
    <row r="343" spans="1:12" ht="15.75">
      <c r="A343" s="8">
        <v>1910</v>
      </c>
      <c r="B343" s="31" t="e">
        <f>#REF!-A343</f>
        <v>#REF!</v>
      </c>
      <c r="C343" s="5" t="s">
        <v>17</v>
      </c>
      <c r="D343" s="26" t="s">
        <v>207</v>
      </c>
      <c r="E343" s="17" t="s">
        <v>93</v>
      </c>
      <c r="F343" s="22">
        <v>3180</v>
      </c>
      <c r="G343" s="17" t="s">
        <v>85</v>
      </c>
      <c r="H343" s="22">
        <v>2250</v>
      </c>
      <c r="I343" s="17" t="s">
        <v>182</v>
      </c>
      <c r="J343" s="14">
        <v>7419</v>
      </c>
      <c r="K343" s="17" t="s">
        <v>166</v>
      </c>
      <c r="L343" s="14">
        <v>7000</v>
      </c>
    </row>
    <row r="344" spans="1:8" ht="15.75">
      <c r="A344" s="8">
        <v>1920</v>
      </c>
      <c r="B344" s="31" t="e">
        <f>#REF!-A344</f>
        <v>#REF!</v>
      </c>
      <c r="C344" s="5" t="s">
        <v>17</v>
      </c>
      <c r="D344" s="26" t="s">
        <v>207</v>
      </c>
      <c r="E344" s="17" t="s">
        <v>93</v>
      </c>
      <c r="F344" s="22">
        <v>3550</v>
      </c>
      <c r="G344" s="17" t="s">
        <v>85</v>
      </c>
      <c r="H344" s="22">
        <v>2160</v>
      </c>
    </row>
    <row r="345" spans="1:12" ht="15.75">
      <c r="A345" s="30">
        <v>1930</v>
      </c>
      <c r="B345" s="31" t="e">
        <f>#REF!-A345</f>
        <v>#REF!</v>
      </c>
      <c r="C345" s="5" t="s">
        <v>17</v>
      </c>
      <c r="D345" s="26" t="s">
        <v>207</v>
      </c>
      <c r="E345" s="17" t="s">
        <v>93</v>
      </c>
      <c r="F345" s="22">
        <v>3500</v>
      </c>
      <c r="G345" s="17" t="s">
        <v>85</v>
      </c>
      <c r="H345" s="22">
        <v>2170</v>
      </c>
      <c r="I345" s="17" t="s">
        <v>190</v>
      </c>
      <c r="J345" s="14">
        <v>7774</v>
      </c>
      <c r="K345" s="17" t="s">
        <v>182</v>
      </c>
      <c r="L345" s="14">
        <v>7742</v>
      </c>
    </row>
    <row r="346" spans="1:8" ht="15.75">
      <c r="A346" s="8">
        <v>1940</v>
      </c>
      <c r="B346" s="31" t="e">
        <f>#REF!-A346</f>
        <v>#REF!</v>
      </c>
      <c r="C346" s="5" t="s">
        <v>17</v>
      </c>
      <c r="D346" s="26" t="s">
        <v>207</v>
      </c>
      <c r="E346" s="17" t="s">
        <v>93</v>
      </c>
      <c r="F346" s="22">
        <v>3450</v>
      </c>
      <c r="G346" s="17" t="s">
        <v>85</v>
      </c>
      <c r="H346" s="22">
        <v>2180</v>
      </c>
    </row>
    <row r="347" spans="1:12" ht="15.75">
      <c r="A347" s="8">
        <v>1950</v>
      </c>
      <c r="B347" s="31" t="e">
        <f>#REF!-A347</f>
        <v>#REF!</v>
      </c>
      <c r="C347" s="5" t="s">
        <v>17</v>
      </c>
      <c r="D347" s="26" t="s">
        <v>207</v>
      </c>
      <c r="E347" s="17" t="s">
        <v>85</v>
      </c>
      <c r="F347" s="22">
        <v>2230</v>
      </c>
      <c r="G347" s="17" t="s">
        <v>94</v>
      </c>
      <c r="H347" s="22">
        <v>1130</v>
      </c>
      <c r="I347" s="17" t="s">
        <v>190</v>
      </c>
      <c r="J347" s="14">
        <v>12463</v>
      </c>
      <c r="K347" s="17" t="s">
        <v>182</v>
      </c>
      <c r="L347" s="14">
        <v>8860</v>
      </c>
    </row>
    <row r="348" spans="1:8" ht="15.75">
      <c r="A348" s="30">
        <v>1960</v>
      </c>
      <c r="B348" s="31" t="e">
        <f>#REF!-A348</f>
        <v>#REF!</v>
      </c>
      <c r="C348" s="5" t="s">
        <v>17</v>
      </c>
      <c r="D348" s="26" t="s">
        <v>207</v>
      </c>
      <c r="E348" s="17" t="s">
        <v>85</v>
      </c>
      <c r="F348" s="22">
        <v>2100</v>
      </c>
      <c r="G348" s="17" t="s">
        <v>93</v>
      </c>
      <c r="H348" s="22">
        <v>500</v>
      </c>
    </row>
    <row r="349" spans="1:12" ht="15.75">
      <c r="A349" s="30">
        <v>1970</v>
      </c>
      <c r="B349" s="31">
        <f>A348-A349</f>
        <v>-10</v>
      </c>
      <c r="C349" s="5" t="s">
        <v>17</v>
      </c>
      <c r="D349" s="26" t="s">
        <v>207</v>
      </c>
      <c r="E349" s="17" t="s">
        <v>85</v>
      </c>
      <c r="F349" s="22">
        <v>1970</v>
      </c>
      <c r="G349" s="17" t="s">
        <v>93</v>
      </c>
      <c r="H349" s="22">
        <v>100</v>
      </c>
      <c r="I349" s="17" t="s">
        <v>193</v>
      </c>
      <c r="J349" s="14">
        <v>20450</v>
      </c>
      <c r="K349" s="17" t="s">
        <v>190</v>
      </c>
      <c r="L349" s="14">
        <v>17252</v>
      </c>
    </row>
    <row r="350" spans="1:8" ht="15.75">
      <c r="A350" s="30">
        <v>1980</v>
      </c>
      <c r="B350" s="31" t="e">
        <f>#REF!-A350</f>
        <v>#REF!</v>
      </c>
      <c r="C350" s="5" t="s">
        <v>17</v>
      </c>
      <c r="D350" s="26" t="s">
        <v>207</v>
      </c>
      <c r="E350" s="17" t="s">
        <v>85</v>
      </c>
      <c r="F350" s="22">
        <v>1840</v>
      </c>
      <c r="G350" s="17" t="s">
        <v>90</v>
      </c>
      <c r="H350" s="22">
        <v>51</v>
      </c>
    </row>
    <row r="351" spans="1:8" ht="15.75">
      <c r="A351" s="8">
        <v>1990</v>
      </c>
      <c r="B351" s="31">
        <f>A350-A351</f>
        <v>-10</v>
      </c>
      <c r="C351" s="5" t="s">
        <v>17</v>
      </c>
      <c r="D351" s="26" t="s">
        <v>207</v>
      </c>
      <c r="E351" s="17" t="s">
        <v>85</v>
      </c>
      <c r="F351" s="22">
        <v>1710</v>
      </c>
      <c r="H351" s="22"/>
    </row>
  </sheetData>
  <conditionalFormatting sqref="H1 G87 G195 E337:E339 E193:E195 E198:E200 E350:E351 G206 G217 E202 G259:G260 G221:G222 G242 G224 G228:G229 G238 G264 G266:G267 G275:G276 G314 G328 G324 G320 E302 E305:E306 E311:E314 E316:E317 E319:E320 E322 E324 E326 E247 E258:E271 E273 E280 E251:E256 E283 E308 E328:E330 E332 E341:E347 E275:E277 G2:G63 G78:G80 C2:E89 G94 G97 G100 C90:D351 G109:G112 E90:E108 E112:E114 G115:G117 E117:E119 G120 G122 E122:E124 G90:G92 G125:G127 E127:E129 G130:G132 E132:E134 G135:G137 E137:E139 G140:G142 G144 G146 G148 G150:G151 E142:E150 G153:G154 E153 G156:G157 E156 G159:G160 E159 G162:G163 E162 G165:G166 E165 G168:G169 E168 G171:G172 E171 G174:G175 E174 G177:G178 E177 E180 G180:G182 E183:E185 G185:G187 G190:G191 E188:E190 G231:G236 G240 E205:E245 E249 G249:G254 G283:G285 E285 G287:G289 E288:E289 G291:G292 E291:E294 G294:G296 E296 G298:G299 E299:E300 G334:G335 E334:E335 G337">
    <cfRule type="cellIs" priority="1" dxfId="0" operator="equal" stopIfTrue="1">
      <formula>"West Asia"</formula>
    </cfRule>
    <cfRule type="cellIs" priority="2" dxfId="3" operator="equal" stopIfTrue="1">
      <formula>"Europe"</formula>
    </cfRule>
    <cfRule type="cellIs" priority="3" dxfId="2" operator="equal" stopIfTrue="1">
      <formula>"East Asia"</formula>
    </cfRule>
  </conditionalFormatting>
  <conditionalFormatting sqref="B3:B351">
    <cfRule type="cellIs" priority="4" dxfId="4" operator="greaterThan" stopIfTrue="1">
      <formula>-5</formula>
    </cfRule>
  </conditionalFormatting>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L351"/>
  <sheetViews>
    <sheetView showGridLines="0" workbookViewId="0" topLeftCell="A1">
      <pane ySplit="1" topLeftCell="BM2" activePane="bottomLeft" state="frozen"/>
      <selection pane="topLeft" activeCell="A2" sqref="A2"/>
      <selection pane="bottomLeft" activeCell="A2" sqref="A2"/>
    </sheetView>
  </sheetViews>
  <sheetFormatPr defaultColWidth="9.00390625" defaultRowHeight="15.75"/>
  <cols>
    <col min="1" max="1" width="7.25390625" style="30" customWidth="1"/>
    <col min="2" max="2" width="8.50390625" style="31" hidden="1" customWidth="1"/>
    <col min="3" max="3" width="9.50390625" style="18" hidden="1" customWidth="1"/>
    <col min="4" max="4" width="7.125" style="18" bestFit="1" customWidth="1"/>
    <col min="5" max="5" width="21.50390625" style="16" bestFit="1" customWidth="1"/>
    <col min="6" max="6" width="9.25390625" style="16" bestFit="1" customWidth="1"/>
    <col min="7" max="7" width="21.50390625" style="16" bestFit="1" customWidth="1"/>
    <col min="8" max="8" width="9.25390625" style="16" bestFit="1" customWidth="1"/>
    <col min="9" max="9" width="12.125" style="16" bestFit="1" customWidth="1"/>
    <col min="10" max="10" width="10.25390625" style="16" bestFit="1" customWidth="1"/>
    <col min="11" max="11" width="12.125" style="16" bestFit="1" customWidth="1"/>
    <col min="12" max="12" width="10.25390625" style="16" bestFit="1" customWidth="1"/>
    <col min="13" max="16384" width="9.00390625" style="18" customWidth="1"/>
  </cols>
  <sheetData>
    <row r="1" spans="1:12" s="3" customFormat="1" ht="15.75">
      <c r="A1" s="5" t="s">
        <v>95</v>
      </c>
      <c r="B1" s="5" t="s">
        <v>213</v>
      </c>
      <c r="C1" s="5" t="s">
        <v>96</v>
      </c>
      <c r="D1" s="5" t="s">
        <v>205</v>
      </c>
      <c r="E1" s="4" t="s">
        <v>97</v>
      </c>
      <c r="F1" s="4" t="s">
        <v>200</v>
      </c>
      <c r="G1" s="4" t="s">
        <v>98</v>
      </c>
      <c r="H1" s="4" t="s">
        <v>201</v>
      </c>
      <c r="I1" s="4" t="s">
        <v>99</v>
      </c>
      <c r="J1" s="4" t="s">
        <v>100</v>
      </c>
      <c r="K1" s="4" t="s">
        <v>101</v>
      </c>
      <c r="L1" s="4" t="s">
        <v>102</v>
      </c>
    </row>
    <row r="2" spans="1:8" ht="15.75">
      <c r="A2" s="8">
        <v>-1500</v>
      </c>
      <c r="C2" s="1" t="s">
        <v>1</v>
      </c>
      <c r="D2" s="26" t="s">
        <v>207</v>
      </c>
      <c r="E2" s="17" t="s">
        <v>0</v>
      </c>
      <c r="F2" s="22">
        <v>65</v>
      </c>
      <c r="G2" s="17" t="s">
        <v>12</v>
      </c>
      <c r="H2" s="22">
        <v>24</v>
      </c>
    </row>
    <row r="3" spans="1:8" ht="15.75">
      <c r="A3" s="30">
        <v>-1490</v>
      </c>
      <c r="B3" s="31">
        <f aca="true" t="shared" si="0" ref="B3:B34">A2-A3</f>
        <v>-10</v>
      </c>
      <c r="C3" s="1" t="s">
        <v>1</v>
      </c>
      <c r="D3" s="26" t="s">
        <v>207</v>
      </c>
      <c r="E3" s="17" t="s">
        <v>0</v>
      </c>
      <c r="F3" s="22">
        <v>72</v>
      </c>
      <c r="G3" s="17" t="s">
        <v>12</v>
      </c>
      <c r="H3" s="22">
        <v>25.2</v>
      </c>
    </row>
    <row r="4" spans="1:8" ht="15.75">
      <c r="A4" s="30">
        <v>-1480</v>
      </c>
      <c r="B4" s="31">
        <f t="shared" si="0"/>
        <v>-10</v>
      </c>
      <c r="C4" s="1" t="s">
        <v>1</v>
      </c>
      <c r="D4" s="26" t="s">
        <v>207</v>
      </c>
      <c r="E4" s="17" t="s">
        <v>0</v>
      </c>
      <c r="F4" s="22">
        <v>79</v>
      </c>
      <c r="G4" s="17" t="s">
        <v>12</v>
      </c>
      <c r="H4" s="22">
        <v>26.4</v>
      </c>
    </row>
    <row r="5" spans="1:8" ht="15.75">
      <c r="A5" s="30">
        <v>-1470</v>
      </c>
      <c r="B5" s="31">
        <f t="shared" si="0"/>
        <v>-10</v>
      </c>
      <c r="C5" s="1" t="s">
        <v>1</v>
      </c>
      <c r="D5" s="26" t="s">
        <v>207</v>
      </c>
      <c r="E5" s="17" t="s">
        <v>0</v>
      </c>
      <c r="F5" s="22">
        <v>86</v>
      </c>
      <c r="G5" s="17" t="s">
        <v>12</v>
      </c>
      <c r="H5" s="22">
        <v>27.6</v>
      </c>
    </row>
    <row r="6" spans="1:8" ht="15.75">
      <c r="A6" s="30">
        <v>-1460</v>
      </c>
      <c r="B6" s="31">
        <f t="shared" si="0"/>
        <v>-10</v>
      </c>
      <c r="C6" s="1" t="s">
        <v>1</v>
      </c>
      <c r="D6" s="26" t="s">
        <v>207</v>
      </c>
      <c r="E6" s="17" t="s">
        <v>0</v>
      </c>
      <c r="F6" s="22">
        <v>93</v>
      </c>
      <c r="G6" s="17" t="s">
        <v>12</v>
      </c>
      <c r="H6" s="22">
        <v>28.8</v>
      </c>
    </row>
    <row r="7" spans="1:8" ht="15.75">
      <c r="A7" s="8">
        <v>-1450</v>
      </c>
      <c r="B7" s="31">
        <f t="shared" si="0"/>
        <v>-10</v>
      </c>
      <c r="C7" s="1" t="s">
        <v>1</v>
      </c>
      <c r="D7" s="26" t="s">
        <v>207</v>
      </c>
      <c r="E7" s="17" t="s">
        <v>0</v>
      </c>
      <c r="F7" s="22">
        <v>100</v>
      </c>
      <c r="G7" s="17" t="s">
        <v>12</v>
      </c>
      <c r="H7" s="22">
        <v>30</v>
      </c>
    </row>
    <row r="8" spans="1:8" ht="15.75">
      <c r="A8" s="30">
        <v>-1440</v>
      </c>
      <c r="B8" s="31">
        <f t="shared" si="0"/>
        <v>-10</v>
      </c>
      <c r="C8" s="1" t="s">
        <v>1</v>
      </c>
      <c r="D8" s="26" t="s">
        <v>207</v>
      </c>
      <c r="E8" s="17" t="s">
        <v>0</v>
      </c>
      <c r="F8" s="22">
        <v>98</v>
      </c>
      <c r="G8" s="17" t="s">
        <v>12</v>
      </c>
      <c r="H8" s="22">
        <v>27.2</v>
      </c>
    </row>
    <row r="9" spans="1:8" ht="15.75">
      <c r="A9" s="30">
        <v>-1430</v>
      </c>
      <c r="B9" s="31">
        <f t="shared" si="0"/>
        <v>-10</v>
      </c>
      <c r="C9" s="1" t="s">
        <v>1</v>
      </c>
      <c r="D9" s="26" t="s">
        <v>207</v>
      </c>
      <c r="E9" s="17" t="s">
        <v>0</v>
      </c>
      <c r="F9" s="22">
        <v>96</v>
      </c>
      <c r="G9" s="17" t="s">
        <v>12</v>
      </c>
      <c r="H9" s="22">
        <v>24.4</v>
      </c>
    </row>
    <row r="10" spans="1:8" ht="15.75">
      <c r="A10" s="30">
        <v>-1420</v>
      </c>
      <c r="B10" s="31">
        <f t="shared" si="0"/>
        <v>-10</v>
      </c>
      <c r="C10" s="1" t="s">
        <v>1</v>
      </c>
      <c r="D10" s="26" t="s">
        <v>207</v>
      </c>
      <c r="E10" s="17" t="s">
        <v>0</v>
      </c>
      <c r="F10" s="22">
        <v>94</v>
      </c>
      <c r="G10" s="17" t="s">
        <v>12</v>
      </c>
      <c r="H10" s="22">
        <v>21.7</v>
      </c>
    </row>
    <row r="11" spans="1:8" ht="15.75">
      <c r="A11" s="30">
        <v>-1410</v>
      </c>
      <c r="B11" s="31">
        <f t="shared" si="0"/>
        <v>-10</v>
      </c>
      <c r="C11" s="1" t="s">
        <v>1</v>
      </c>
      <c r="D11" s="26" t="s">
        <v>207</v>
      </c>
      <c r="E11" s="17" t="s">
        <v>0</v>
      </c>
      <c r="F11" s="22">
        <v>92</v>
      </c>
      <c r="G11" s="17" t="s">
        <v>12</v>
      </c>
      <c r="H11" s="22">
        <v>18.9</v>
      </c>
    </row>
    <row r="12" spans="1:8" ht="15.75">
      <c r="A12" s="8">
        <v>-1400</v>
      </c>
      <c r="B12" s="31">
        <f t="shared" si="0"/>
        <v>-10</v>
      </c>
      <c r="C12" s="1" t="s">
        <v>1</v>
      </c>
      <c r="D12" s="26" t="s">
        <v>207</v>
      </c>
      <c r="E12" s="17" t="s">
        <v>0</v>
      </c>
      <c r="F12" s="22">
        <v>90</v>
      </c>
      <c r="G12" s="17" t="s">
        <v>12</v>
      </c>
      <c r="H12" s="22">
        <v>16.1</v>
      </c>
    </row>
    <row r="13" spans="1:8" ht="15.75">
      <c r="A13" s="30">
        <v>-1390</v>
      </c>
      <c r="B13" s="31">
        <f t="shared" si="0"/>
        <v>-10</v>
      </c>
      <c r="C13" s="1" t="s">
        <v>1</v>
      </c>
      <c r="D13" s="26" t="s">
        <v>207</v>
      </c>
      <c r="E13" s="17" t="s">
        <v>0</v>
      </c>
      <c r="F13" s="22">
        <v>88</v>
      </c>
      <c r="G13" s="17" t="s">
        <v>5</v>
      </c>
      <c r="H13" s="22">
        <v>15</v>
      </c>
    </row>
    <row r="14" spans="1:8" ht="15.75">
      <c r="A14" s="30">
        <v>-1380</v>
      </c>
      <c r="B14" s="31">
        <f t="shared" si="0"/>
        <v>-10</v>
      </c>
      <c r="C14" s="1" t="s">
        <v>1</v>
      </c>
      <c r="D14" s="26" t="s">
        <v>207</v>
      </c>
      <c r="E14" s="17" t="s">
        <v>0</v>
      </c>
      <c r="F14" s="22">
        <v>86</v>
      </c>
      <c r="G14" s="17" t="s">
        <v>5</v>
      </c>
      <c r="H14" s="22">
        <v>15</v>
      </c>
    </row>
    <row r="15" spans="1:8" ht="15.75">
      <c r="A15" s="30">
        <v>-1370</v>
      </c>
      <c r="B15" s="31">
        <f t="shared" si="0"/>
        <v>-10</v>
      </c>
      <c r="C15" s="1" t="s">
        <v>1</v>
      </c>
      <c r="D15" s="26" t="s">
        <v>207</v>
      </c>
      <c r="E15" s="17" t="s">
        <v>0</v>
      </c>
      <c r="F15" s="22">
        <v>84</v>
      </c>
      <c r="G15" s="17" t="s">
        <v>5</v>
      </c>
      <c r="H15" s="22">
        <v>18.3</v>
      </c>
    </row>
    <row r="16" spans="1:12" ht="15.75">
      <c r="A16" s="30">
        <v>-1360</v>
      </c>
      <c r="B16" s="31">
        <f t="shared" si="0"/>
        <v>-10</v>
      </c>
      <c r="C16" s="1" t="s">
        <v>1</v>
      </c>
      <c r="D16" s="26" t="s">
        <v>207</v>
      </c>
      <c r="E16" s="17" t="s">
        <v>0</v>
      </c>
      <c r="F16" s="22">
        <v>82</v>
      </c>
      <c r="G16" s="17" t="s">
        <v>5</v>
      </c>
      <c r="H16" s="22">
        <v>21.7</v>
      </c>
      <c r="I16" s="15" t="s">
        <v>204</v>
      </c>
      <c r="J16" s="13">
        <v>80</v>
      </c>
      <c r="K16" s="15" t="s">
        <v>115</v>
      </c>
      <c r="L16" s="13">
        <v>45</v>
      </c>
    </row>
    <row r="17" spans="1:8" ht="15.75">
      <c r="A17" s="8">
        <v>-1350</v>
      </c>
      <c r="B17" s="31">
        <f t="shared" si="0"/>
        <v>-10</v>
      </c>
      <c r="C17" s="1" t="s">
        <v>1</v>
      </c>
      <c r="D17" s="26" t="s">
        <v>207</v>
      </c>
      <c r="E17" s="17" t="s">
        <v>0</v>
      </c>
      <c r="F17" s="22">
        <v>80</v>
      </c>
      <c r="G17" s="17" t="s">
        <v>5</v>
      </c>
      <c r="H17" s="22">
        <v>25</v>
      </c>
    </row>
    <row r="18" spans="1:8" ht="15.75">
      <c r="A18" s="30">
        <v>-1340</v>
      </c>
      <c r="B18" s="31">
        <f t="shared" si="0"/>
        <v>-10</v>
      </c>
      <c r="C18" s="1" t="s">
        <v>1</v>
      </c>
      <c r="D18" s="26" t="s">
        <v>207</v>
      </c>
      <c r="E18" s="17" t="s">
        <v>0</v>
      </c>
      <c r="F18" s="22">
        <v>84</v>
      </c>
      <c r="G18" s="17" t="s">
        <v>5</v>
      </c>
      <c r="H18" s="22">
        <v>30</v>
      </c>
    </row>
    <row r="19" spans="1:8" ht="15.75">
      <c r="A19" s="30">
        <v>-1330</v>
      </c>
      <c r="B19" s="31">
        <f t="shared" si="0"/>
        <v>-10</v>
      </c>
      <c r="C19" s="1" t="s">
        <v>1</v>
      </c>
      <c r="D19" s="26" t="s">
        <v>207</v>
      </c>
      <c r="E19" s="17" t="s">
        <v>0</v>
      </c>
      <c r="F19" s="22">
        <v>88</v>
      </c>
      <c r="G19" s="17" t="s">
        <v>5</v>
      </c>
      <c r="H19" s="22">
        <v>35</v>
      </c>
    </row>
    <row r="20" spans="1:8" ht="15.75">
      <c r="A20" s="30">
        <v>-1320</v>
      </c>
      <c r="B20" s="31">
        <f t="shared" si="0"/>
        <v>-10</v>
      </c>
      <c r="C20" s="1" t="s">
        <v>1</v>
      </c>
      <c r="D20" s="26" t="s">
        <v>207</v>
      </c>
      <c r="E20" s="17" t="s">
        <v>0</v>
      </c>
      <c r="F20" s="22">
        <v>92</v>
      </c>
      <c r="G20" s="17" t="s">
        <v>5</v>
      </c>
      <c r="H20" s="22">
        <v>36.7</v>
      </c>
    </row>
    <row r="21" spans="1:8" ht="15.75">
      <c r="A21" s="30">
        <v>-1310</v>
      </c>
      <c r="B21" s="31">
        <f t="shared" si="0"/>
        <v>-10</v>
      </c>
      <c r="C21" s="1" t="s">
        <v>1</v>
      </c>
      <c r="D21" s="26" t="s">
        <v>207</v>
      </c>
      <c r="E21" s="17" t="s">
        <v>0</v>
      </c>
      <c r="F21" s="22">
        <v>96</v>
      </c>
      <c r="G21" s="17" t="s">
        <v>5</v>
      </c>
      <c r="H21" s="22">
        <v>38.3</v>
      </c>
    </row>
    <row r="22" spans="1:8" ht="15.75">
      <c r="A22" s="8">
        <v>-1300</v>
      </c>
      <c r="B22" s="31">
        <f t="shared" si="0"/>
        <v>-10</v>
      </c>
      <c r="C22" s="1" t="s">
        <v>1</v>
      </c>
      <c r="D22" s="26" t="s">
        <v>207</v>
      </c>
      <c r="E22" s="17" t="s">
        <v>0</v>
      </c>
      <c r="F22" s="22">
        <v>100</v>
      </c>
      <c r="G22" s="17" t="s">
        <v>5</v>
      </c>
      <c r="H22" s="22">
        <v>40</v>
      </c>
    </row>
    <row r="23" spans="1:8" ht="15.75">
      <c r="A23" s="30">
        <v>-1290</v>
      </c>
      <c r="B23" s="31">
        <f t="shared" si="0"/>
        <v>-10</v>
      </c>
      <c r="C23" s="1" t="s">
        <v>1</v>
      </c>
      <c r="D23" s="26" t="s">
        <v>207</v>
      </c>
      <c r="E23" s="17" t="s">
        <v>0</v>
      </c>
      <c r="F23" s="22">
        <v>95</v>
      </c>
      <c r="G23" s="17" t="s">
        <v>5</v>
      </c>
      <c r="H23" s="22">
        <v>41</v>
      </c>
    </row>
    <row r="24" spans="1:8" ht="15.75">
      <c r="A24" s="8">
        <v>-1280</v>
      </c>
      <c r="B24" s="31">
        <f t="shared" si="0"/>
        <v>-10</v>
      </c>
      <c r="C24" s="1" t="s">
        <v>1</v>
      </c>
      <c r="D24" s="26" t="s">
        <v>207</v>
      </c>
      <c r="E24" s="17" t="s">
        <v>0</v>
      </c>
      <c r="F24" s="22">
        <v>90</v>
      </c>
      <c r="G24" s="17" t="s">
        <v>5</v>
      </c>
      <c r="H24" s="22">
        <v>42</v>
      </c>
    </row>
    <row r="25" spans="1:8" ht="15.75">
      <c r="A25" s="30">
        <v>-1270</v>
      </c>
      <c r="B25" s="31">
        <f t="shared" si="0"/>
        <v>-10</v>
      </c>
      <c r="C25" s="1" t="s">
        <v>1</v>
      </c>
      <c r="D25" s="26" t="s">
        <v>207</v>
      </c>
      <c r="E25" s="17" t="s">
        <v>0</v>
      </c>
      <c r="F25" s="22">
        <v>88.1</v>
      </c>
      <c r="G25" s="17" t="s">
        <v>5</v>
      </c>
      <c r="H25" s="22">
        <v>43</v>
      </c>
    </row>
    <row r="26" spans="1:8" ht="15.75">
      <c r="A26" s="30">
        <v>-1260</v>
      </c>
      <c r="B26" s="31">
        <f t="shared" si="0"/>
        <v>-10</v>
      </c>
      <c r="C26" s="1" t="s">
        <v>1</v>
      </c>
      <c r="D26" s="26" t="s">
        <v>207</v>
      </c>
      <c r="E26" s="17" t="s">
        <v>0</v>
      </c>
      <c r="F26" s="22">
        <v>86.2</v>
      </c>
      <c r="G26" s="17" t="s">
        <v>5</v>
      </c>
      <c r="H26" s="22">
        <v>44</v>
      </c>
    </row>
    <row r="27" spans="1:8" ht="15.75">
      <c r="A27" s="30">
        <v>-1250</v>
      </c>
      <c r="B27" s="31">
        <f t="shared" si="0"/>
        <v>-10</v>
      </c>
      <c r="C27" s="1" t="s">
        <v>1</v>
      </c>
      <c r="D27" s="26" t="s">
        <v>207</v>
      </c>
      <c r="E27" s="17" t="s">
        <v>0</v>
      </c>
      <c r="F27" s="22">
        <v>84.2</v>
      </c>
      <c r="G27" s="17" t="s">
        <v>5</v>
      </c>
      <c r="H27" s="22">
        <v>45</v>
      </c>
    </row>
    <row r="28" spans="1:8" ht="15.75">
      <c r="A28" s="30">
        <v>-1240</v>
      </c>
      <c r="B28" s="31">
        <f t="shared" si="0"/>
        <v>-10</v>
      </c>
      <c r="C28" s="1" t="s">
        <v>1</v>
      </c>
      <c r="D28" s="26" t="s">
        <v>207</v>
      </c>
      <c r="E28" s="17" t="s">
        <v>0</v>
      </c>
      <c r="F28" s="22">
        <v>82.3</v>
      </c>
      <c r="G28" s="17" t="s">
        <v>5</v>
      </c>
      <c r="H28" s="22">
        <v>45</v>
      </c>
    </row>
    <row r="29" spans="1:8" ht="15.75">
      <c r="A29" s="30">
        <v>-1230</v>
      </c>
      <c r="B29" s="31">
        <f t="shared" si="0"/>
        <v>-10</v>
      </c>
      <c r="C29" s="1" t="s">
        <v>1</v>
      </c>
      <c r="D29" s="26" t="s">
        <v>207</v>
      </c>
      <c r="E29" s="17" t="s">
        <v>0</v>
      </c>
      <c r="F29" s="22">
        <v>80.4</v>
      </c>
      <c r="G29" s="17" t="s">
        <v>5</v>
      </c>
      <c r="H29" s="22">
        <v>45</v>
      </c>
    </row>
    <row r="30" spans="1:8" ht="15.75">
      <c r="A30" s="30">
        <v>-1220</v>
      </c>
      <c r="B30" s="31">
        <f t="shared" si="0"/>
        <v>-10</v>
      </c>
      <c r="C30" s="1" t="s">
        <v>1</v>
      </c>
      <c r="D30" s="26" t="s">
        <v>207</v>
      </c>
      <c r="E30" s="17" t="s">
        <v>0</v>
      </c>
      <c r="F30" s="22">
        <v>78.5</v>
      </c>
      <c r="G30" s="17" t="s">
        <v>5</v>
      </c>
      <c r="H30" s="22">
        <v>45</v>
      </c>
    </row>
    <row r="31" spans="1:8" ht="15.75">
      <c r="A31" s="30">
        <v>-1210</v>
      </c>
      <c r="B31" s="31">
        <f t="shared" si="0"/>
        <v>-10</v>
      </c>
      <c r="C31" s="1" t="s">
        <v>1</v>
      </c>
      <c r="D31" s="26" t="s">
        <v>207</v>
      </c>
      <c r="E31" s="17" t="s">
        <v>0</v>
      </c>
      <c r="F31" s="22">
        <v>76.5</v>
      </c>
      <c r="G31" s="17" t="s">
        <v>5</v>
      </c>
      <c r="H31" s="22">
        <v>35</v>
      </c>
    </row>
    <row r="32" spans="1:12" ht="15.75">
      <c r="A32" s="30">
        <v>-1200</v>
      </c>
      <c r="B32" s="31">
        <f t="shared" si="0"/>
        <v>-10</v>
      </c>
      <c r="C32" s="1" t="s">
        <v>1</v>
      </c>
      <c r="D32" s="26" t="s">
        <v>207</v>
      </c>
      <c r="E32" s="17" t="s">
        <v>0</v>
      </c>
      <c r="F32" s="22">
        <v>74.6</v>
      </c>
      <c r="G32" s="17" t="s">
        <v>5</v>
      </c>
      <c r="H32" s="22">
        <v>25</v>
      </c>
      <c r="I32" s="15" t="s">
        <v>103</v>
      </c>
      <c r="J32" s="13">
        <v>50</v>
      </c>
      <c r="K32" s="15" t="s">
        <v>115</v>
      </c>
      <c r="L32" s="13">
        <v>48</v>
      </c>
    </row>
    <row r="33" spans="1:8" ht="15.75">
      <c r="A33" s="30">
        <v>-1190</v>
      </c>
      <c r="B33" s="31">
        <f t="shared" si="0"/>
        <v>-10</v>
      </c>
      <c r="C33" s="1" t="s">
        <v>1</v>
      </c>
      <c r="D33" s="26" t="s">
        <v>207</v>
      </c>
      <c r="E33" s="17" t="s">
        <v>0</v>
      </c>
      <c r="F33" s="22">
        <v>72.7</v>
      </c>
      <c r="G33" s="17" t="s">
        <v>10</v>
      </c>
      <c r="H33" s="22">
        <v>18.8</v>
      </c>
    </row>
    <row r="34" spans="1:8" ht="15.75">
      <c r="A34" s="30">
        <v>-1180</v>
      </c>
      <c r="B34" s="31">
        <f t="shared" si="0"/>
        <v>-10</v>
      </c>
      <c r="C34" s="1" t="s">
        <v>1</v>
      </c>
      <c r="D34" s="26" t="s">
        <v>207</v>
      </c>
      <c r="E34" s="17" t="s">
        <v>0</v>
      </c>
      <c r="F34" s="22">
        <v>70.8</v>
      </c>
      <c r="G34" s="17" t="s">
        <v>10</v>
      </c>
      <c r="H34" s="22">
        <v>19.2</v>
      </c>
    </row>
    <row r="35" spans="1:8" ht="15.75">
      <c r="A35" s="30">
        <v>-1170</v>
      </c>
      <c r="B35" s="31">
        <f aca="true" t="shared" si="1" ref="B35:B66">A34-A35</f>
        <v>-10</v>
      </c>
      <c r="C35" s="1" t="s">
        <v>1</v>
      </c>
      <c r="D35" s="26" t="s">
        <v>207</v>
      </c>
      <c r="E35" s="17" t="s">
        <v>0</v>
      </c>
      <c r="F35" s="22">
        <v>68.8</v>
      </c>
      <c r="G35" s="17" t="s">
        <v>10</v>
      </c>
      <c r="H35" s="22">
        <v>19.6</v>
      </c>
    </row>
    <row r="36" spans="1:8" ht="15.75">
      <c r="A36" s="30">
        <v>-1160</v>
      </c>
      <c r="B36" s="31">
        <f t="shared" si="1"/>
        <v>-10</v>
      </c>
      <c r="C36" s="1" t="s">
        <v>1</v>
      </c>
      <c r="D36" s="26" t="s">
        <v>207</v>
      </c>
      <c r="E36" s="17" t="s">
        <v>0</v>
      </c>
      <c r="F36" s="22">
        <v>66.9</v>
      </c>
      <c r="G36" s="17" t="s">
        <v>10</v>
      </c>
      <c r="H36" s="22">
        <v>20</v>
      </c>
    </row>
    <row r="37" spans="1:8" ht="15.75">
      <c r="A37" s="8">
        <v>-1150</v>
      </c>
      <c r="B37" s="31">
        <f t="shared" si="1"/>
        <v>-10</v>
      </c>
      <c r="C37" s="1" t="s">
        <v>1</v>
      </c>
      <c r="D37" s="26" t="s">
        <v>207</v>
      </c>
      <c r="E37" s="17" t="s">
        <v>0</v>
      </c>
      <c r="F37" s="22">
        <v>65</v>
      </c>
      <c r="G37" s="17" t="s">
        <v>10</v>
      </c>
      <c r="H37" s="22">
        <v>14</v>
      </c>
    </row>
    <row r="38" spans="1:8" ht="15.75">
      <c r="A38" s="30">
        <v>-1140</v>
      </c>
      <c r="B38" s="31">
        <f t="shared" si="1"/>
        <v>-10</v>
      </c>
      <c r="C38" s="1" t="s">
        <v>1</v>
      </c>
      <c r="D38" s="26" t="s">
        <v>207</v>
      </c>
      <c r="E38" s="17" t="s">
        <v>0</v>
      </c>
      <c r="F38" s="22">
        <v>63.3</v>
      </c>
      <c r="G38" s="17" t="s">
        <v>5</v>
      </c>
      <c r="H38" s="22">
        <v>13.4</v>
      </c>
    </row>
    <row r="39" spans="1:8" ht="15.75">
      <c r="A39" s="30">
        <v>-1130</v>
      </c>
      <c r="B39" s="31">
        <f t="shared" si="1"/>
        <v>-10</v>
      </c>
      <c r="C39" s="1" t="s">
        <v>1</v>
      </c>
      <c r="D39" s="26" t="s">
        <v>207</v>
      </c>
      <c r="E39" s="17" t="s">
        <v>0</v>
      </c>
      <c r="F39" s="22">
        <v>61.7</v>
      </c>
      <c r="G39" s="17" t="s">
        <v>9</v>
      </c>
      <c r="H39" s="22">
        <v>20</v>
      </c>
    </row>
    <row r="40" spans="1:8" ht="15.75">
      <c r="A40" s="30">
        <v>-1120</v>
      </c>
      <c r="B40" s="31">
        <f t="shared" si="1"/>
        <v>-10</v>
      </c>
      <c r="C40" s="1" t="s">
        <v>1</v>
      </c>
      <c r="D40" s="26" t="s">
        <v>207</v>
      </c>
      <c r="E40" s="17" t="s">
        <v>0</v>
      </c>
      <c r="F40" s="22">
        <v>60</v>
      </c>
      <c r="G40" s="17" t="s">
        <v>8</v>
      </c>
      <c r="H40" s="22">
        <v>20</v>
      </c>
    </row>
    <row r="41" spans="1:8" ht="15.75">
      <c r="A41" s="30">
        <v>-1110</v>
      </c>
      <c r="B41" s="31">
        <f t="shared" si="1"/>
        <v>-10</v>
      </c>
      <c r="C41" s="1" t="s">
        <v>1</v>
      </c>
      <c r="D41" s="26" t="s">
        <v>207</v>
      </c>
      <c r="E41" s="17" t="s">
        <v>0</v>
      </c>
      <c r="F41" s="22">
        <v>58.3</v>
      </c>
      <c r="G41" s="17" t="s">
        <v>8</v>
      </c>
      <c r="H41" s="22">
        <v>25</v>
      </c>
    </row>
    <row r="42" spans="1:8" ht="15.75">
      <c r="A42" s="30">
        <v>-1100</v>
      </c>
      <c r="B42" s="31">
        <f t="shared" si="1"/>
        <v>-10</v>
      </c>
      <c r="C42" s="1" t="s">
        <v>1</v>
      </c>
      <c r="D42" s="26" t="s">
        <v>207</v>
      </c>
      <c r="E42" s="17" t="s">
        <v>0</v>
      </c>
      <c r="F42" s="22">
        <v>56.7</v>
      </c>
      <c r="G42" s="17" t="s">
        <v>8</v>
      </c>
      <c r="H42" s="22">
        <v>30</v>
      </c>
    </row>
    <row r="43" spans="1:8" ht="15.75">
      <c r="A43" s="30">
        <v>-1090</v>
      </c>
      <c r="B43" s="31">
        <f t="shared" si="1"/>
        <v>-10</v>
      </c>
      <c r="C43" s="1" t="s">
        <v>1</v>
      </c>
      <c r="D43" s="26" t="s">
        <v>207</v>
      </c>
      <c r="E43" s="17" t="s">
        <v>0</v>
      </c>
      <c r="F43" s="22">
        <v>55</v>
      </c>
      <c r="G43" s="17" t="s">
        <v>8</v>
      </c>
      <c r="H43" s="22">
        <v>35</v>
      </c>
    </row>
    <row r="44" spans="1:8" ht="15.75">
      <c r="A44" s="30">
        <v>-1080</v>
      </c>
      <c r="B44" s="31">
        <f t="shared" si="1"/>
        <v>-10</v>
      </c>
      <c r="C44" s="1" t="s">
        <v>1</v>
      </c>
      <c r="D44" s="26" t="s">
        <v>207</v>
      </c>
      <c r="E44" s="17" t="s">
        <v>0</v>
      </c>
      <c r="F44" s="22">
        <v>53.3</v>
      </c>
      <c r="G44" s="17" t="s">
        <v>8</v>
      </c>
      <c r="H44" s="22">
        <v>40</v>
      </c>
    </row>
    <row r="45" spans="1:8" ht="15.75">
      <c r="A45" s="30">
        <v>-1070</v>
      </c>
      <c r="B45" s="31">
        <f t="shared" si="1"/>
        <v>-10</v>
      </c>
      <c r="C45" s="1" t="s">
        <v>1</v>
      </c>
      <c r="D45" s="26" t="s">
        <v>207</v>
      </c>
      <c r="E45" s="17" t="s">
        <v>0</v>
      </c>
      <c r="F45" s="22">
        <v>51.7</v>
      </c>
      <c r="G45" s="17" t="s">
        <v>8</v>
      </c>
      <c r="H45" s="22">
        <v>28.3</v>
      </c>
    </row>
    <row r="46" spans="1:8" ht="15.75">
      <c r="A46" s="30">
        <v>-1060</v>
      </c>
      <c r="B46" s="31">
        <f t="shared" si="1"/>
        <v>-10</v>
      </c>
      <c r="C46" s="1" t="s">
        <v>1</v>
      </c>
      <c r="D46" s="26" t="s">
        <v>207</v>
      </c>
      <c r="E46" s="17" t="s">
        <v>0</v>
      </c>
      <c r="F46" s="22">
        <v>50</v>
      </c>
      <c r="G46" s="17" t="s">
        <v>8</v>
      </c>
      <c r="H46" s="22">
        <v>16.7</v>
      </c>
    </row>
    <row r="47" spans="1:8" ht="15.75">
      <c r="A47" s="30">
        <v>-1050</v>
      </c>
      <c r="B47" s="31">
        <f t="shared" si="1"/>
        <v>-10</v>
      </c>
      <c r="C47" s="1" t="s">
        <v>1</v>
      </c>
      <c r="D47" s="26" t="s">
        <v>207</v>
      </c>
      <c r="E47" s="17" t="s">
        <v>0</v>
      </c>
      <c r="F47" s="22">
        <v>48.3</v>
      </c>
      <c r="G47" s="17" t="s">
        <v>9</v>
      </c>
      <c r="H47" s="22">
        <v>15</v>
      </c>
    </row>
    <row r="48" spans="1:8" ht="15.75">
      <c r="A48" s="30">
        <v>-1040</v>
      </c>
      <c r="B48" s="31">
        <f t="shared" si="1"/>
        <v>-10</v>
      </c>
      <c r="C48" s="1" t="s">
        <v>1</v>
      </c>
      <c r="D48" s="26" t="s">
        <v>207</v>
      </c>
      <c r="E48" s="17" t="s">
        <v>0</v>
      </c>
      <c r="F48" s="22">
        <v>46.7</v>
      </c>
      <c r="G48" s="17" t="s">
        <v>9</v>
      </c>
      <c r="H48" s="22">
        <v>15</v>
      </c>
    </row>
    <row r="49" spans="1:8" ht="15.75">
      <c r="A49" s="30">
        <v>-1030</v>
      </c>
      <c r="B49" s="31">
        <f t="shared" si="1"/>
        <v>-10</v>
      </c>
      <c r="C49" s="1" t="s">
        <v>1</v>
      </c>
      <c r="D49" s="26" t="s">
        <v>207</v>
      </c>
      <c r="E49" s="17" t="s">
        <v>0</v>
      </c>
      <c r="F49" s="22">
        <v>45</v>
      </c>
      <c r="G49" s="17" t="s">
        <v>9</v>
      </c>
      <c r="H49" s="22">
        <v>15</v>
      </c>
    </row>
    <row r="50" spans="1:8" ht="15.75">
      <c r="A50" s="30">
        <v>-1020</v>
      </c>
      <c r="B50" s="31">
        <f t="shared" si="1"/>
        <v>-10</v>
      </c>
      <c r="C50" s="1" t="s">
        <v>1</v>
      </c>
      <c r="D50" s="26" t="s">
        <v>207</v>
      </c>
      <c r="E50" s="17" t="s">
        <v>0</v>
      </c>
      <c r="F50" s="22">
        <v>43.3</v>
      </c>
      <c r="G50" s="17" t="s">
        <v>9</v>
      </c>
      <c r="H50" s="22">
        <v>15</v>
      </c>
    </row>
    <row r="51" spans="1:8" ht="15.75">
      <c r="A51" s="30">
        <v>-1010</v>
      </c>
      <c r="B51" s="31">
        <f t="shared" si="1"/>
        <v>-10</v>
      </c>
      <c r="C51" s="1" t="s">
        <v>1</v>
      </c>
      <c r="D51" s="26" t="s">
        <v>207</v>
      </c>
      <c r="E51" s="17" t="s">
        <v>0</v>
      </c>
      <c r="F51" s="22">
        <v>41.7</v>
      </c>
      <c r="G51" s="17" t="s">
        <v>9</v>
      </c>
      <c r="H51" s="22">
        <v>15</v>
      </c>
    </row>
    <row r="52" spans="1:12" ht="15.75">
      <c r="A52" s="8">
        <v>-1000</v>
      </c>
      <c r="B52" s="31">
        <f t="shared" si="1"/>
        <v>-10</v>
      </c>
      <c r="C52" s="1" t="s">
        <v>1</v>
      </c>
      <c r="D52" s="26" t="s">
        <v>207</v>
      </c>
      <c r="E52" s="17" t="s">
        <v>0</v>
      </c>
      <c r="F52" s="22">
        <v>40</v>
      </c>
      <c r="G52" s="17" t="s">
        <v>9</v>
      </c>
      <c r="H52" s="22">
        <v>15</v>
      </c>
      <c r="I52" s="15" t="s">
        <v>204</v>
      </c>
      <c r="J52" s="13">
        <v>60</v>
      </c>
      <c r="K52" s="15" t="s">
        <v>9</v>
      </c>
      <c r="L52" s="13">
        <v>51</v>
      </c>
    </row>
    <row r="53" spans="1:8" ht="15.75">
      <c r="A53" s="30">
        <v>-990</v>
      </c>
      <c r="B53" s="31">
        <f t="shared" si="1"/>
        <v>-10</v>
      </c>
      <c r="C53" s="1" t="s">
        <v>1</v>
      </c>
      <c r="D53" s="26" t="s">
        <v>207</v>
      </c>
      <c r="E53" s="17" t="s">
        <v>0</v>
      </c>
      <c r="F53" s="22">
        <v>37.5</v>
      </c>
      <c r="G53" s="17" t="s">
        <v>9</v>
      </c>
      <c r="H53" s="22">
        <v>15</v>
      </c>
    </row>
    <row r="54" spans="1:8" ht="15.75">
      <c r="A54" s="30">
        <v>-980</v>
      </c>
      <c r="B54" s="31">
        <f t="shared" si="1"/>
        <v>-10</v>
      </c>
      <c r="C54" s="1" t="s">
        <v>1</v>
      </c>
      <c r="D54" s="26" t="s">
        <v>207</v>
      </c>
      <c r="E54" s="17" t="s">
        <v>0</v>
      </c>
      <c r="F54" s="22">
        <v>35</v>
      </c>
      <c r="G54" s="17" t="s">
        <v>9</v>
      </c>
      <c r="H54" s="22">
        <v>15</v>
      </c>
    </row>
    <row r="55" spans="1:8" ht="15.75">
      <c r="A55" s="30">
        <v>-970</v>
      </c>
      <c r="B55" s="31">
        <f t="shared" si="1"/>
        <v>-10</v>
      </c>
      <c r="C55" s="1" t="s">
        <v>1</v>
      </c>
      <c r="D55" s="26" t="s">
        <v>207</v>
      </c>
      <c r="E55" s="17" t="s">
        <v>0</v>
      </c>
      <c r="F55" s="22">
        <v>32.5</v>
      </c>
      <c r="G55" s="17" t="s">
        <v>9</v>
      </c>
      <c r="H55" s="22">
        <v>15</v>
      </c>
    </row>
    <row r="56" spans="1:8" ht="15.75">
      <c r="A56" s="30">
        <v>-960</v>
      </c>
      <c r="B56" s="31">
        <f t="shared" si="1"/>
        <v>-10</v>
      </c>
      <c r="C56" s="1" t="s">
        <v>1</v>
      </c>
      <c r="D56" s="26" t="s">
        <v>207</v>
      </c>
      <c r="E56" s="17" t="s">
        <v>0</v>
      </c>
      <c r="F56" s="22">
        <v>30</v>
      </c>
      <c r="G56" s="17" t="s">
        <v>9</v>
      </c>
      <c r="H56" s="22">
        <v>15</v>
      </c>
    </row>
    <row r="57" spans="1:8" ht="15.75">
      <c r="A57" s="30">
        <v>-950</v>
      </c>
      <c r="B57" s="31">
        <f t="shared" si="1"/>
        <v>-10</v>
      </c>
      <c r="C57" s="1" t="s">
        <v>1</v>
      </c>
      <c r="D57" s="26" t="s">
        <v>207</v>
      </c>
      <c r="E57" s="17" t="s">
        <v>0</v>
      </c>
      <c r="F57" s="22">
        <v>27.5</v>
      </c>
      <c r="G57" s="17" t="s">
        <v>9</v>
      </c>
      <c r="H57" s="22">
        <v>15</v>
      </c>
    </row>
    <row r="58" spans="1:8" ht="15.75">
      <c r="A58" s="30">
        <v>-940</v>
      </c>
      <c r="B58" s="31">
        <f t="shared" si="1"/>
        <v>-10</v>
      </c>
      <c r="C58" s="1" t="s">
        <v>1</v>
      </c>
      <c r="D58" s="26" t="s">
        <v>207</v>
      </c>
      <c r="E58" s="17" t="s">
        <v>0</v>
      </c>
      <c r="F58" s="22">
        <v>25</v>
      </c>
      <c r="G58" s="17" t="s">
        <v>9</v>
      </c>
      <c r="H58" s="22">
        <v>15</v>
      </c>
    </row>
    <row r="59" spans="1:8" ht="15.75">
      <c r="A59" s="30">
        <v>-930</v>
      </c>
      <c r="B59" s="31">
        <f t="shared" si="1"/>
        <v>-10</v>
      </c>
      <c r="C59" s="1" t="s">
        <v>1</v>
      </c>
      <c r="D59" s="26" t="s">
        <v>207</v>
      </c>
      <c r="E59" s="17" t="s">
        <v>0</v>
      </c>
      <c r="F59" s="22">
        <v>22.5</v>
      </c>
      <c r="G59" s="17" t="s">
        <v>9</v>
      </c>
      <c r="H59" s="22">
        <v>15</v>
      </c>
    </row>
    <row r="60" spans="1:8" ht="15.75">
      <c r="A60" s="30">
        <v>-920</v>
      </c>
      <c r="B60" s="31">
        <f t="shared" si="1"/>
        <v>-10</v>
      </c>
      <c r="C60" s="1" t="s">
        <v>1</v>
      </c>
      <c r="D60" s="26" t="s">
        <v>207</v>
      </c>
      <c r="E60" s="17" t="s">
        <v>0</v>
      </c>
      <c r="F60" s="22">
        <v>20</v>
      </c>
      <c r="G60" s="17" t="s">
        <v>9</v>
      </c>
      <c r="H60" s="22">
        <v>15</v>
      </c>
    </row>
    <row r="61" spans="1:8" ht="15.75">
      <c r="A61" s="30">
        <v>-910</v>
      </c>
      <c r="B61" s="31">
        <f t="shared" si="1"/>
        <v>-10</v>
      </c>
      <c r="C61" s="1" t="s">
        <v>1</v>
      </c>
      <c r="D61" s="26" t="s">
        <v>207</v>
      </c>
      <c r="E61" s="17" t="s">
        <v>0</v>
      </c>
      <c r="F61" s="22">
        <v>17.5</v>
      </c>
      <c r="G61" s="17" t="s">
        <v>9</v>
      </c>
      <c r="H61" s="22">
        <v>15</v>
      </c>
    </row>
    <row r="62" spans="1:8" ht="15.75">
      <c r="A62" s="8">
        <v>-900</v>
      </c>
      <c r="B62" s="31">
        <f t="shared" si="1"/>
        <v>-10</v>
      </c>
      <c r="C62" s="1" t="s">
        <v>1</v>
      </c>
      <c r="D62" s="26" t="s">
        <v>207</v>
      </c>
      <c r="E62" s="17" t="s">
        <v>0</v>
      </c>
      <c r="F62" s="22">
        <v>15</v>
      </c>
      <c r="G62" s="17" t="s">
        <v>9</v>
      </c>
      <c r="H62" s="22">
        <v>15</v>
      </c>
    </row>
    <row r="63" spans="1:8" ht="15.75">
      <c r="A63" s="30">
        <v>-890</v>
      </c>
      <c r="B63" s="31">
        <f t="shared" si="1"/>
        <v>-10</v>
      </c>
      <c r="C63" s="1" t="s">
        <v>3</v>
      </c>
      <c r="D63" s="26" t="s">
        <v>207</v>
      </c>
      <c r="E63" s="17" t="s">
        <v>9</v>
      </c>
      <c r="F63" s="22">
        <v>15</v>
      </c>
      <c r="G63" s="17" t="s">
        <v>0</v>
      </c>
      <c r="H63" s="22">
        <v>13.5</v>
      </c>
    </row>
    <row r="64" spans="1:8" ht="15.75">
      <c r="A64" s="30">
        <v>-880</v>
      </c>
      <c r="B64" s="31">
        <f t="shared" si="1"/>
        <v>-10</v>
      </c>
      <c r="C64" s="1" t="s">
        <v>3</v>
      </c>
      <c r="D64" s="26" t="s">
        <v>207</v>
      </c>
      <c r="E64" s="17" t="s">
        <v>9</v>
      </c>
      <c r="F64" s="22">
        <v>15</v>
      </c>
      <c r="G64" s="17" t="s">
        <v>8</v>
      </c>
      <c r="H64" s="22">
        <v>15</v>
      </c>
    </row>
    <row r="65" spans="1:8" ht="15.75">
      <c r="A65" s="30">
        <v>-870</v>
      </c>
      <c r="B65" s="31">
        <f t="shared" si="1"/>
        <v>-10</v>
      </c>
      <c r="C65" s="1" t="s">
        <v>3</v>
      </c>
      <c r="D65" s="26" t="s">
        <v>207</v>
      </c>
      <c r="E65" s="17" t="s">
        <v>8</v>
      </c>
      <c r="F65" s="22">
        <v>27.5</v>
      </c>
      <c r="G65" s="17" t="s">
        <v>9</v>
      </c>
      <c r="H65" s="22">
        <v>15</v>
      </c>
    </row>
    <row r="66" spans="1:8" ht="15.75">
      <c r="A66" s="8">
        <v>-860</v>
      </c>
      <c r="B66" s="31">
        <f t="shared" si="1"/>
        <v>-10</v>
      </c>
      <c r="C66" s="1" t="s">
        <v>3</v>
      </c>
      <c r="D66" s="26" t="s">
        <v>207</v>
      </c>
      <c r="E66" s="17" t="s">
        <v>8</v>
      </c>
      <c r="F66" s="22">
        <v>40</v>
      </c>
      <c r="G66" s="17" t="s">
        <v>9</v>
      </c>
      <c r="H66" s="22">
        <v>15</v>
      </c>
    </row>
    <row r="67" spans="1:8" ht="15.75">
      <c r="A67" s="30">
        <v>-850</v>
      </c>
      <c r="B67" s="31">
        <f aca="true" t="shared" si="2" ref="B67:B98">A66-A67</f>
        <v>-10</v>
      </c>
      <c r="C67" s="1" t="s">
        <v>3</v>
      </c>
      <c r="D67" s="26" t="s">
        <v>207</v>
      </c>
      <c r="E67" s="17" t="s">
        <v>8</v>
      </c>
      <c r="F67" s="22">
        <v>46.3</v>
      </c>
      <c r="G67" s="17" t="s">
        <v>9</v>
      </c>
      <c r="H67" s="22">
        <v>15</v>
      </c>
    </row>
    <row r="68" spans="1:8" ht="15.75">
      <c r="A68" s="30">
        <v>-840</v>
      </c>
      <c r="B68" s="31">
        <f t="shared" si="2"/>
        <v>-10</v>
      </c>
      <c r="C68" s="1" t="s">
        <v>3</v>
      </c>
      <c r="D68" s="26" t="s">
        <v>207</v>
      </c>
      <c r="E68" s="17" t="s">
        <v>8</v>
      </c>
      <c r="F68" s="22">
        <v>52.5</v>
      </c>
      <c r="G68" s="17" t="s">
        <v>9</v>
      </c>
      <c r="H68" s="22">
        <v>15</v>
      </c>
    </row>
    <row r="69" spans="1:8" ht="15.75">
      <c r="A69" s="30">
        <v>-830</v>
      </c>
      <c r="B69" s="31">
        <f t="shared" si="2"/>
        <v>-10</v>
      </c>
      <c r="C69" s="1" t="s">
        <v>3</v>
      </c>
      <c r="D69" s="26" t="s">
        <v>207</v>
      </c>
      <c r="E69" s="17" t="s">
        <v>8</v>
      </c>
      <c r="F69" s="22">
        <v>58.8</v>
      </c>
      <c r="G69" s="17" t="s">
        <v>9</v>
      </c>
      <c r="H69" s="22">
        <v>15</v>
      </c>
    </row>
    <row r="70" spans="1:8" ht="15.75">
      <c r="A70" s="8">
        <v>-820</v>
      </c>
      <c r="B70" s="31">
        <f t="shared" si="2"/>
        <v>-10</v>
      </c>
      <c r="C70" s="1" t="s">
        <v>3</v>
      </c>
      <c r="D70" s="26" t="s">
        <v>207</v>
      </c>
      <c r="E70" s="17" t="s">
        <v>8</v>
      </c>
      <c r="F70" s="22">
        <v>65</v>
      </c>
      <c r="G70" s="17" t="s">
        <v>9</v>
      </c>
      <c r="H70" s="22">
        <v>15</v>
      </c>
    </row>
    <row r="71" spans="1:8" ht="15.75">
      <c r="A71" s="30">
        <v>-810</v>
      </c>
      <c r="B71" s="31">
        <f t="shared" si="2"/>
        <v>-10</v>
      </c>
      <c r="C71" s="1" t="s">
        <v>3</v>
      </c>
      <c r="D71" s="26" t="s">
        <v>207</v>
      </c>
      <c r="E71" s="17" t="s">
        <v>8</v>
      </c>
      <c r="F71" s="22">
        <v>61.4</v>
      </c>
      <c r="G71" s="17" t="s">
        <v>13</v>
      </c>
      <c r="H71" s="22">
        <v>16</v>
      </c>
    </row>
    <row r="72" spans="1:12" ht="15.75">
      <c r="A72" s="30">
        <v>-800</v>
      </c>
      <c r="B72" s="31">
        <f t="shared" si="2"/>
        <v>-10</v>
      </c>
      <c r="C72" s="1" t="s">
        <v>3</v>
      </c>
      <c r="D72" s="26" t="s">
        <v>207</v>
      </c>
      <c r="E72" s="17" t="s">
        <v>8</v>
      </c>
      <c r="F72" s="22">
        <v>57.9</v>
      </c>
      <c r="G72" s="17" t="s">
        <v>13</v>
      </c>
      <c r="H72" s="22">
        <v>20</v>
      </c>
      <c r="I72" s="15" t="s">
        <v>204</v>
      </c>
      <c r="J72" s="13">
        <v>60</v>
      </c>
      <c r="K72" s="15" t="s">
        <v>124</v>
      </c>
      <c r="L72" s="13">
        <v>50</v>
      </c>
    </row>
    <row r="73" spans="1:8" ht="15.75">
      <c r="A73" s="30">
        <v>-790</v>
      </c>
      <c r="B73" s="31">
        <f t="shared" si="2"/>
        <v>-10</v>
      </c>
      <c r="C73" s="1" t="s">
        <v>3</v>
      </c>
      <c r="D73" s="26" t="s">
        <v>207</v>
      </c>
      <c r="E73" s="17" t="s">
        <v>8</v>
      </c>
      <c r="F73" s="22">
        <v>54.3</v>
      </c>
      <c r="G73" s="17" t="s">
        <v>13</v>
      </c>
      <c r="H73" s="22">
        <v>19</v>
      </c>
    </row>
    <row r="74" spans="1:8" ht="15.75">
      <c r="A74" s="30">
        <v>-780</v>
      </c>
      <c r="B74" s="31">
        <f t="shared" si="2"/>
        <v>-10</v>
      </c>
      <c r="C74" s="1" t="s">
        <v>3</v>
      </c>
      <c r="D74" s="26" t="s">
        <v>207</v>
      </c>
      <c r="E74" s="17" t="s">
        <v>8</v>
      </c>
      <c r="F74" s="22">
        <v>50.7</v>
      </c>
      <c r="G74" s="17" t="s">
        <v>15</v>
      </c>
      <c r="H74" s="22">
        <v>21.4</v>
      </c>
    </row>
    <row r="75" spans="1:8" ht="15.75">
      <c r="A75" s="30">
        <v>-770</v>
      </c>
      <c r="B75" s="31">
        <f t="shared" si="2"/>
        <v>-10</v>
      </c>
      <c r="C75" s="1" t="s">
        <v>3</v>
      </c>
      <c r="D75" s="26" t="s">
        <v>207</v>
      </c>
      <c r="E75" s="17" t="s">
        <v>8</v>
      </c>
      <c r="F75" s="22">
        <v>47.1</v>
      </c>
      <c r="G75" s="17" t="s">
        <v>15</v>
      </c>
      <c r="H75" s="22">
        <v>25</v>
      </c>
    </row>
    <row r="76" spans="1:8" ht="15.75">
      <c r="A76" s="30">
        <v>-760</v>
      </c>
      <c r="B76" s="31">
        <f t="shared" si="2"/>
        <v>-10</v>
      </c>
      <c r="C76" s="1" t="s">
        <v>3</v>
      </c>
      <c r="D76" s="26" t="s">
        <v>207</v>
      </c>
      <c r="E76" s="17" t="s">
        <v>8</v>
      </c>
      <c r="F76" s="22">
        <v>43.6</v>
      </c>
      <c r="G76" s="17" t="s">
        <v>15</v>
      </c>
      <c r="H76" s="22">
        <v>28.6</v>
      </c>
    </row>
    <row r="77" spans="1:8" ht="15.75">
      <c r="A77" s="8">
        <v>-750</v>
      </c>
      <c r="B77" s="31">
        <f t="shared" si="2"/>
        <v>-10</v>
      </c>
      <c r="C77" s="1" t="s">
        <v>3</v>
      </c>
      <c r="D77" s="26" t="s">
        <v>207</v>
      </c>
      <c r="E77" s="17" t="s">
        <v>8</v>
      </c>
      <c r="F77" s="22">
        <v>40</v>
      </c>
      <c r="G77" s="17" t="s">
        <v>15</v>
      </c>
      <c r="H77" s="22">
        <v>32.1</v>
      </c>
    </row>
    <row r="78" spans="1:8" ht="15.75">
      <c r="A78" s="30">
        <v>-740</v>
      </c>
      <c r="B78" s="31">
        <f t="shared" si="2"/>
        <v>-10</v>
      </c>
      <c r="C78" s="1" t="s">
        <v>3</v>
      </c>
      <c r="D78" s="26" t="s">
        <v>207</v>
      </c>
      <c r="E78" s="17" t="s">
        <v>8</v>
      </c>
      <c r="F78" s="22">
        <v>50</v>
      </c>
      <c r="G78" s="17" t="s">
        <v>0</v>
      </c>
      <c r="H78" s="22">
        <v>37.5</v>
      </c>
    </row>
    <row r="79" spans="1:8" ht="15.75">
      <c r="A79" s="8">
        <v>-730</v>
      </c>
      <c r="B79" s="31">
        <f t="shared" si="2"/>
        <v>-10</v>
      </c>
      <c r="C79" s="1" t="s">
        <v>3</v>
      </c>
      <c r="D79" s="26" t="s">
        <v>207</v>
      </c>
      <c r="E79" s="17" t="s">
        <v>8</v>
      </c>
      <c r="F79" s="22">
        <v>60</v>
      </c>
      <c r="G79" s="17" t="s">
        <v>0</v>
      </c>
      <c r="H79" s="22">
        <v>43.8</v>
      </c>
    </row>
    <row r="80" spans="1:8" ht="15.75">
      <c r="A80" s="30">
        <v>-720</v>
      </c>
      <c r="B80" s="31">
        <f t="shared" si="2"/>
        <v>-10</v>
      </c>
      <c r="C80" s="1" t="s">
        <v>3</v>
      </c>
      <c r="D80" s="26" t="s">
        <v>207</v>
      </c>
      <c r="E80" s="17" t="s">
        <v>8</v>
      </c>
      <c r="F80" s="22">
        <v>70</v>
      </c>
      <c r="G80" s="17" t="s">
        <v>0</v>
      </c>
      <c r="H80" s="22">
        <v>50</v>
      </c>
    </row>
    <row r="81" spans="1:8" ht="15.75">
      <c r="A81" s="30">
        <v>-710</v>
      </c>
      <c r="B81" s="31">
        <f t="shared" si="2"/>
        <v>-10</v>
      </c>
      <c r="C81" s="1" t="s">
        <v>3</v>
      </c>
      <c r="D81" s="26" t="s">
        <v>207</v>
      </c>
      <c r="E81" s="17" t="s">
        <v>8</v>
      </c>
      <c r="F81" s="22">
        <v>80</v>
      </c>
      <c r="G81" s="17" t="s">
        <v>15</v>
      </c>
      <c r="H81" s="22">
        <v>46.4</v>
      </c>
    </row>
    <row r="82" spans="1:8" ht="15.75">
      <c r="A82" s="8">
        <v>-700</v>
      </c>
      <c r="B82" s="31">
        <f t="shared" si="2"/>
        <v>-10</v>
      </c>
      <c r="C82" s="1" t="s">
        <v>3</v>
      </c>
      <c r="D82" s="26" t="s">
        <v>207</v>
      </c>
      <c r="E82" s="17" t="s">
        <v>8</v>
      </c>
      <c r="F82" s="22">
        <v>90</v>
      </c>
      <c r="G82" s="17" t="s">
        <v>15</v>
      </c>
      <c r="H82" s="22">
        <v>50</v>
      </c>
    </row>
    <row r="83" spans="1:8" ht="15.75">
      <c r="A83" s="30">
        <v>-690</v>
      </c>
      <c r="B83" s="31">
        <f t="shared" si="2"/>
        <v>-10</v>
      </c>
      <c r="C83" s="1" t="s">
        <v>3</v>
      </c>
      <c r="D83" s="26" t="s">
        <v>207</v>
      </c>
      <c r="E83" s="17" t="s">
        <v>8</v>
      </c>
      <c r="F83" s="22">
        <v>106.7</v>
      </c>
      <c r="G83" s="17" t="s">
        <v>15</v>
      </c>
      <c r="H83" s="22">
        <v>54.3</v>
      </c>
    </row>
    <row r="84" spans="1:8" ht="15.75">
      <c r="A84" s="30">
        <v>-680</v>
      </c>
      <c r="B84" s="31">
        <f t="shared" si="2"/>
        <v>-10</v>
      </c>
      <c r="C84" s="1" t="s">
        <v>3</v>
      </c>
      <c r="D84" s="26" t="s">
        <v>207</v>
      </c>
      <c r="E84" s="17" t="s">
        <v>8</v>
      </c>
      <c r="F84" s="22">
        <v>123.3</v>
      </c>
      <c r="G84" s="17" t="s">
        <v>15</v>
      </c>
      <c r="H84" s="22">
        <v>58.6</v>
      </c>
    </row>
    <row r="85" spans="1:8" ht="15.75">
      <c r="A85" s="8">
        <v>-670</v>
      </c>
      <c r="B85" s="31">
        <f t="shared" si="2"/>
        <v>-10</v>
      </c>
      <c r="C85" s="1" t="s">
        <v>3</v>
      </c>
      <c r="D85" s="26" t="s">
        <v>207</v>
      </c>
      <c r="E85" s="17" t="s">
        <v>8</v>
      </c>
      <c r="F85" s="22">
        <v>140</v>
      </c>
      <c r="G85" s="17" t="s">
        <v>15</v>
      </c>
      <c r="H85" s="22">
        <v>62.9</v>
      </c>
    </row>
    <row r="86" spans="1:8" ht="15.75">
      <c r="A86" s="8">
        <v>-660</v>
      </c>
      <c r="B86" s="31">
        <f t="shared" si="2"/>
        <v>-10</v>
      </c>
      <c r="C86" s="1" t="s">
        <v>3</v>
      </c>
      <c r="D86" s="26" t="s">
        <v>207</v>
      </c>
      <c r="E86" s="17" t="s">
        <v>8</v>
      </c>
      <c r="F86" s="22">
        <v>100</v>
      </c>
      <c r="G86" s="17" t="s">
        <v>15</v>
      </c>
      <c r="H86" s="22">
        <v>67.1</v>
      </c>
    </row>
    <row r="87" spans="1:12" ht="15.75">
      <c r="A87" s="30">
        <v>-650</v>
      </c>
      <c r="B87" s="31">
        <f t="shared" si="2"/>
        <v>-10</v>
      </c>
      <c r="C87" s="1" t="s">
        <v>3</v>
      </c>
      <c r="D87" s="26" t="s">
        <v>207</v>
      </c>
      <c r="E87" s="17" t="s">
        <v>8</v>
      </c>
      <c r="F87" s="22">
        <v>93.3</v>
      </c>
      <c r="G87" s="17" t="s">
        <v>15</v>
      </c>
      <c r="H87" s="22">
        <v>71.4</v>
      </c>
      <c r="I87" s="15" t="s">
        <v>123</v>
      </c>
      <c r="J87" s="13">
        <v>120</v>
      </c>
      <c r="K87" s="15" t="s">
        <v>103</v>
      </c>
      <c r="L87" s="13">
        <v>65</v>
      </c>
    </row>
    <row r="88" spans="1:8" ht="15.75">
      <c r="A88" s="30">
        <v>-640</v>
      </c>
      <c r="B88" s="31">
        <f t="shared" si="2"/>
        <v>-10</v>
      </c>
      <c r="C88" s="1" t="s">
        <v>3</v>
      </c>
      <c r="D88" s="26" t="s">
        <v>207</v>
      </c>
      <c r="E88" s="17" t="s">
        <v>8</v>
      </c>
      <c r="F88" s="22">
        <v>86.7</v>
      </c>
      <c r="G88" s="17" t="s">
        <v>15</v>
      </c>
      <c r="H88" s="22">
        <v>75.7</v>
      </c>
    </row>
    <row r="89" spans="1:8" ht="15.75">
      <c r="A89" s="8">
        <v>-630</v>
      </c>
      <c r="B89" s="31">
        <f t="shared" si="2"/>
        <v>-10</v>
      </c>
      <c r="C89" s="1" t="s">
        <v>3</v>
      </c>
      <c r="D89" s="26" t="s">
        <v>207</v>
      </c>
      <c r="E89" s="17" t="s">
        <v>8</v>
      </c>
      <c r="F89" s="22">
        <v>80</v>
      </c>
      <c r="G89" s="17" t="s">
        <v>15</v>
      </c>
      <c r="H89" s="22">
        <v>80</v>
      </c>
    </row>
    <row r="90" spans="1:8" ht="15.75">
      <c r="A90" s="30">
        <v>-620</v>
      </c>
      <c r="B90" s="31">
        <f t="shared" si="2"/>
        <v>-10</v>
      </c>
      <c r="C90" s="5" t="s">
        <v>3</v>
      </c>
      <c r="D90" s="26" t="s">
        <v>207</v>
      </c>
      <c r="E90" s="17" t="s">
        <v>15</v>
      </c>
      <c r="F90" s="22">
        <v>130</v>
      </c>
      <c r="G90" s="17" t="s">
        <v>0</v>
      </c>
      <c r="H90" s="22">
        <v>55.5</v>
      </c>
    </row>
    <row r="91" spans="1:8" ht="15.75">
      <c r="A91" s="30">
        <v>-610</v>
      </c>
      <c r="B91" s="31">
        <f t="shared" si="2"/>
        <v>-10</v>
      </c>
      <c r="C91" s="5" t="s">
        <v>3</v>
      </c>
      <c r="D91" s="26" t="s">
        <v>207</v>
      </c>
      <c r="E91" s="17" t="s">
        <v>15</v>
      </c>
      <c r="F91" s="22">
        <v>180</v>
      </c>
      <c r="G91" s="17" t="s">
        <v>0</v>
      </c>
      <c r="H91" s="22">
        <v>56.8</v>
      </c>
    </row>
    <row r="92" spans="1:8" ht="15.75">
      <c r="A92" s="30">
        <v>-600</v>
      </c>
      <c r="B92" s="31">
        <f t="shared" si="2"/>
        <v>-10</v>
      </c>
      <c r="C92" s="5" t="s">
        <v>3</v>
      </c>
      <c r="D92" s="26" t="s">
        <v>207</v>
      </c>
      <c r="E92" s="17" t="s">
        <v>15</v>
      </c>
      <c r="F92" s="22">
        <v>230</v>
      </c>
      <c r="G92" s="17" t="s">
        <v>0</v>
      </c>
      <c r="H92" s="22">
        <v>58.2</v>
      </c>
    </row>
    <row r="93" spans="1:8" ht="15.75">
      <c r="A93" s="30">
        <v>-590</v>
      </c>
      <c r="B93" s="31">
        <f t="shared" si="2"/>
        <v>-10</v>
      </c>
      <c r="C93" s="1" t="s">
        <v>1</v>
      </c>
      <c r="D93" s="26" t="s">
        <v>207</v>
      </c>
      <c r="E93" s="17" t="s">
        <v>0</v>
      </c>
      <c r="F93" s="22">
        <v>59.5</v>
      </c>
      <c r="G93" s="17" t="s">
        <v>14</v>
      </c>
      <c r="H93" s="22">
        <v>10</v>
      </c>
    </row>
    <row r="94" spans="1:8" ht="15.75">
      <c r="A94" s="30">
        <v>-580</v>
      </c>
      <c r="B94" s="31">
        <f t="shared" si="2"/>
        <v>-10</v>
      </c>
      <c r="C94" s="5" t="s">
        <v>3</v>
      </c>
      <c r="D94" s="26" t="s">
        <v>207</v>
      </c>
      <c r="E94" s="17" t="s">
        <v>15</v>
      </c>
      <c r="F94" s="22">
        <v>222.5</v>
      </c>
      <c r="G94" s="17" t="s">
        <v>0</v>
      </c>
      <c r="H94" s="22">
        <v>60.9</v>
      </c>
    </row>
    <row r="95" spans="1:8" ht="15.75">
      <c r="A95" s="30">
        <v>-570</v>
      </c>
      <c r="B95" s="31">
        <f t="shared" si="2"/>
        <v>-10</v>
      </c>
      <c r="C95" s="5" t="s">
        <v>3</v>
      </c>
      <c r="D95" s="26" t="s">
        <v>207</v>
      </c>
      <c r="E95" s="17" t="s">
        <v>15</v>
      </c>
      <c r="F95" s="22">
        <v>165</v>
      </c>
      <c r="G95" s="17" t="s">
        <v>20</v>
      </c>
      <c r="H95" s="22">
        <v>116.7</v>
      </c>
    </row>
    <row r="96" spans="1:8" ht="15.75">
      <c r="A96" s="30">
        <v>-560</v>
      </c>
      <c r="B96" s="31">
        <f t="shared" si="2"/>
        <v>-10</v>
      </c>
      <c r="C96" s="5" t="s">
        <v>3</v>
      </c>
      <c r="D96" s="26" t="s">
        <v>207</v>
      </c>
      <c r="E96" s="17" t="s">
        <v>20</v>
      </c>
      <c r="F96" s="22">
        <v>183.3</v>
      </c>
      <c r="G96" s="17" t="s">
        <v>15</v>
      </c>
      <c r="H96" s="22">
        <v>107.5</v>
      </c>
    </row>
    <row r="97" spans="1:8" ht="15.75">
      <c r="A97" s="8">
        <v>-550</v>
      </c>
      <c r="B97" s="31">
        <f t="shared" si="2"/>
        <v>-10</v>
      </c>
      <c r="C97" s="5" t="s">
        <v>3</v>
      </c>
      <c r="D97" s="26" t="s">
        <v>207</v>
      </c>
      <c r="E97" s="17" t="s">
        <v>20</v>
      </c>
      <c r="F97" s="22">
        <v>250</v>
      </c>
      <c r="G97" s="17" t="s">
        <v>0</v>
      </c>
      <c r="H97" s="22">
        <v>65</v>
      </c>
    </row>
    <row r="98" spans="1:8" ht="15.75">
      <c r="A98" s="30">
        <v>-540</v>
      </c>
      <c r="B98" s="31">
        <f t="shared" si="2"/>
        <v>-10</v>
      </c>
      <c r="C98" s="1" t="s">
        <v>1</v>
      </c>
      <c r="D98" s="26" t="s">
        <v>207</v>
      </c>
      <c r="E98" s="17" t="s">
        <v>0</v>
      </c>
      <c r="F98" s="22">
        <v>32.5</v>
      </c>
      <c r="G98" s="17" t="s">
        <v>14</v>
      </c>
      <c r="H98" s="22">
        <v>10</v>
      </c>
    </row>
    <row r="99" spans="1:8" ht="15.75">
      <c r="A99" s="8">
        <v>-530</v>
      </c>
      <c r="B99" s="31">
        <f aca="true" t="shared" si="3" ref="B99:B130">A98-A99</f>
        <v>-10</v>
      </c>
      <c r="C99" s="5" t="s">
        <v>3</v>
      </c>
      <c r="D99" s="26" t="s">
        <v>207</v>
      </c>
      <c r="E99" s="17" t="s">
        <v>20</v>
      </c>
      <c r="F99" s="22">
        <v>410</v>
      </c>
      <c r="G99" s="17" t="s">
        <v>14</v>
      </c>
      <c r="H99" s="22">
        <v>10</v>
      </c>
    </row>
    <row r="100" spans="1:8" ht="15.75">
      <c r="A100" s="30">
        <v>-520</v>
      </c>
      <c r="B100" s="31">
        <f t="shared" si="3"/>
        <v>-10</v>
      </c>
      <c r="C100" s="5" t="s">
        <v>3</v>
      </c>
      <c r="D100" s="26" t="s">
        <v>207</v>
      </c>
      <c r="E100" s="17" t="s">
        <v>20</v>
      </c>
      <c r="F100" s="22">
        <v>456.7</v>
      </c>
      <c r="G100" s="17" t="s">
        <v>14</v>
      </c>
      <c r="H100" s="22">
        <v>10</v>
      </c>
    </row>
    <row r="101" spans="1:8" ht="15.75">
      <c r="A101" s="30">
        <v>-510</v>
      </c>
      <c r="B101" s="31">
        <f t="shared" si="3"/>
        <v>-10</v>
      </c>
      <c r="C101" s="1" t="s">
        <v>1</v>
      </c>
      <c r="D101" s="26" t="s">
        <v>207</v>
      </c>
      <c r="E101" s="17" t="s">
        <v>14</v>
      </c>
      <c r="F101" s="22">
        <v>10</v>
      </c>
      <c r="H101" s="22"/>
    </row>
    <row r="102" spans="1:8" ht="15.75">
      <c r="A102" s="30">
        <v>-500</v>
      </c>
      <c r="B102" s="31">
        <f t="shared" si="3"/>
        <v>-10</v>
      </c>
      <c r="C102" s="1" t="s">
        <v>1</v>
      </c>
      <c r="D102" s="26" t="s">
        <v>207</v>
      </c>
      <c r="E102" s="17" t="s">
        <v>14</v>
      </c>
      <c r="F102" s="22">
        <v>10</v>
      </c>
      <c r="H102" s="22"/>
    </row>
    <row r="103" spans="1:8" ht="15.75">
      <c r="A103" s="30">
        <v>-490</v>
      </c>
      <c r="B103" s="31">
        <f t="shared" si="3"/>
        <v>-10</v>
      </c>
      <c r="C103" s="1" t="s">
        <v>1</v>
      </c>
      <c r="D103" s="26" t="s">
        <v>207</v>
      </c>
      <c r="E103" s="17" t="s">
        <v>14</v>
      </c>
      <c r="F103" s="22">
        <v>10</v>
      </c>
      <c r="H103" s="22"/>
    </row>
    <row r="104" spans="1:8" ht="15.75">
      <c r="A104" s="30">
        <v>-480</v>
      </c>
      <c r="B104" s="31">
        <f t="shared" si="3"/>
        <v>-10</v>
      </c>
      <c r="C104" s="1" t="s">
        <v>1</v>
      </c>
      <c r="D104" s="26" t="s">
        <v>207</v>
      </c>
      <c r="E104" s="17" t="s">
        <v>14</v>
      </c>
      <c r="F104" s="22">
        <v>10</v>
      </c>
      <c r="H104" s="22"/>
    </row>
    <row r="105" spans="1:8" ht="15.75">
      <c r="A105" s="30">
        <v>-470</v>
      </c>
      <c r="B105" s="31">
        <f t="shared" si="3"/>
        <v>-10</v>
      </c>
      <c r="C105" s="5" t="s">
        <v>3</v>
      </c>
      <c r="D105" s="26" t="s">
        <v>207</v>
      </c>
      <c r="E105" s="17" t="s">
        <v>20</v>
      </c>
      <c r="F105" s="22">
        <v>520</v>
      </c>
      <c r="G105" s="17" t="s">
        <v>14</v>
      </c>
      <c r="H105" s="22">
        <v>10</v>
      </c>
    </row>
    <row r="106" spans="1:8" ht="15.75">
      <c r="A106" s="30">
        <v>-460</v>
      </c>
      <c r="B106" s="31">
        <f t="shared" si="3"/>
        <v>-10</v>
      </c>
      <c r="C106" s="5" t="s">
        <v>3</v>
      </c>
      <c r="D106" s="26" t="s">
        <v>207</v>
      </c>
      <c r="E106" s="17" t="s">
        <v>20</v>
      </c>
      <c r="F106" s="22">
        <v>500</v>
      </c>
      <c r="G106" s="17" t="s">
        <v>14</v>
      </c>
      <c r="H106" s="22">
        <v>10</v>
      </c>
    </row>
    <row r="107" spans="1:8" ht="15.75">
      <c r="A107" s="30">
        <v>-450</v>
      </c>
      <c r="B107" s="31">
        <f t="shared" si="3"/>
        <v>-10</v>
      </c>
      <c r="C107" s="1" t="s">
        <v>1</v>
      </c>
      <c r="D107" s="26" t="s">
        <v>207</v>
      </c>
      <c r="E107" s="17" t="s">
        <v>14</v>
      </c>
      <c r="F107" s="22">
        <v>10</v>
      </c>
      <c r="H107" s="22"/>
    </row>
    <row r="108" spans="1:8" ht="15.75">
      <c r="A108" s="30">
        <v>-440</v>
      </c>
      <c r="B108" s="31">
        <f t="shared" si="3"/>
        <v>-10</v>
      </c>
      <c r="C108" s="1" t="s">
        <v>1</v>
      </c>
      <c r="D108" s="26" t="s">
        <v>207</v>
      </c>
      <c r="E108" s="17" t="s">
        <v>14</v>
      </c>
      <c r="F108" s="22">
        <v>10</v>
      </c>
      <c r="H108" s="22"/>
    </row>
    <row r="109" spans="1:12" ht="15.75">
      <c r="A109" s="12">
        <v>-430</v>
      </c>
      <c r="B109" s="31">
        <f t="shared" si="3"/>
        <v>-10</v>
      </c>
      <c r="C109" s="3" t="s">
        <v>3</v>
      </c>
      <c r="D109" s="26" t="s">
        <v>207</v>
      </c>
      <c r="E109" s="17" t="s">
        <v>20</v>
      </c>
      <c r="F109" s="24">
        <v>450</v>
      </c>
      <c r="G109" s="17" t="s">
        <v>14</v>
      </c>
      <c r="H109" s="22">
        <v>10</v>
      </c>
      <c r="I109" s="15" t="s">
        <v>9</v>
      </c>
      <c r="J109" s="13">
        <v>200</v>
      </c>
      <c r="K109" s="15" t="s">
        <v>129</v>
      </c>
      <c r="L109" s="13">
        <v>155</v>
      </c>
    </row>
    <row r="110" spans="1:8" ht="15.75">
      <c r="A110" s="30">
        <v>-420</v>
      </c>
      <c r="B110" s="31">
        <f t="shared" si="3"/>
        <v>-10</v>
      </c>
      <c r="C110" s="1" t="s">
        <v>1</v>
      </c>
      <c r="D110" s="26" t="s">
        <v>207</v>
      </c>
      <c r="E110" s="17" t="s">
        <v>14</v>
      </c>
      <c r="F110" s="22">
        <v>10</v>
      </c>
      <c r="G110" s="17" t="s">
        <v>16</v>
      </c>
      <c r="H110" s="22">
        <v>0.5</v>
      </c>
    </row>
    <row r="111" spans="1:8" ht="15.75">
      <c r="A111" s="30">
        <v>-410</v>
      </c>
      <c r="B111" s="31">
        <f t="shared" si="3"/>
        <v>-10</v>
      </c>
      <c r="C111" s="5" t="s">
        <v>3</v>
      </c>
      <c r="D111" s="26" t="s">
        <v>207</v>
      </c>
      <c r="E111" s="17" t="s">
        <v>20</v>
      </c>
      <c r="F111" s="22">
        <v>400</v>
      </c>
      <c r="G111" s="17" t="s">
        <v>14</v>
      </c>
      <c r="H111" s="22">
        <v>10</v>
      </c>
    </row>
    <row r="112" spans="1:8" ht="15.75">
      <c r="A112" s="30">
        <v>-400</v>
      </c>
      <c r="B112" s="31">
        <f t="shared" si="3"/>
        <v>-10</v>
      </c>
      <c r="C112" s="5" t="s">
        <v>3</v>
      </c>
      <c r="D112" s="26" t="s">
        <v>207</v>
      </c>
      <c r="E112" s="17" t="s">
        <v>20</v>
      </c>
      <c r="F112" s="22">
        <v>380</v>
      </c>
      <c r="G112" s="17" t="s">
        <v>14</v>
      </c>
      <c r="H112" s="22">
        <v>10</v>
      </c>
    </row>
    <row r="113" spans="1:8" ht="15.75">
      <c r="A113" s="8">
        <v>-390</v>
      </c>
      <c r="B113" s="31">
        <f t="shared" si="3"/>
        <v>-10</v>
      </c>
      <c r="C113" s="5" t="s">
        <v>3</v>
      </c>
      <c r="D113" s="26" t="s">
        <v>207</v>
      </c>
      <c r="E113" s="17" t="s">
        <v>20</v>
      </c>
      <c r="F113" s="22">
        <v>360</v>
      </c>
      <c r="G113" s="17" t="s">
        <v>14</v>
      </c>
      <c r="H113" s="22">
        <v>10.8</v>
      </c>
    </row>
    <row r="114" spans="1:8" ht="15.75">
      <c r="A114" s="19">
        <v>-380</v>
      </c>
      <c r="B114" s="31">
        <f t="shared" si="3"/>
        <v>-10</v>
      </c>
      <c r="C114" s="5" t="s">
        <v>3</v>
      </c>
      <c r="D114" s="26" t="s">
        <v>207</v>
      </c>
      <c r="E114" s="17" t="s">
        <v>20</v>
      </c>
      <c r="F114" s="22">
        <v>410</v>
      </c>
      <c r="G114" s="17" t="s">
        <v>14</v>
      </c>
      <c r="H114" s="22">
        <v>11.5</v>
      </c>
    </row>
    <row r="115" spans="1:8" ht="15.75">
      <c r="A115" s="30">
        <v>-370</v>
      </c>
      <c r="B115" s="31">
        <f t="shared" si="3"/>
        <v>-10</v>
      </c>
      <c r="C115" s="5" t="s">
        <v>3</v>
      </c>
      <c r="D115" s="26" t="s">
        <v>207</v>
      </c>
      <c r="E115" s="17" t="s">
        <v>20</v>
      </c>
      <c r="F115" s="22">
        <v>417.5</v>
      </c>
      <c r="G115" s="17" t="s">
        <v>14</v>
      </c>
      <c r="H115" s="22">
        <v>12.3</v>
      </c>
    </row>
    <row r="116" spans="1:8" ht="15.75">
      <c r="A116" s="30">
        <v>-360</v>
      </c>
      <c r="B116" s="31">
        <f t="shared" si="3"/>
        <v>-10</v>
      </c>
      <c r="C116" s="5" t="s">
        <v>3</v>
      </c>
      <c r="D116" s="26" t="s">
        <v>207</v>
      </c>
      <c r="E116" s="17" t="s">
        <v>20</v>
      </c>
      <c r="F116" s="22">
        <v>425</v>
      </c>
      <c r="G116" s="17" t="s">
        <v>14</v>
      </c>
      <c r="H116" s="22">
        <v>13.1</v>
      </c>
    </row>
    <row r="117" spans="1:8" ht="15.75">
      <c r="A117" s="30">
        <v>-350</v>
      </c>
      <c r="B117" s="31">
        <f t="shared" si="3"/>
        <v>-10</v>
      </c>
      <c r="C117" s="5" t="s">
        <v>3</v>
      </c>
      <c r="D117" s="26" t="s">
        <v>207</v>
      </c>
      <c r="E117" s="17" t="s">
        <v>20</v>
      </c>
      <c r="F117" s="22">
        <v>432.5</v>
      </c>
      <c r="G117" s="17" t="s">
        <v>14</v>
      </c>
      <c r="H117" s="22">
        <v>13.8</v>
      </c>
    </row>
    <row r="118" spans="1:8" ht="15.75">
      <c r="A118" s="8">
        <v>-340</v>
      </c>
      <c r="B118" s="31">
        <f t="shared" si="3"/>
        <v>-10</v>
      </c>
      <c r="C118" s="5" t="s">
        <v>3</v>
      </c>
      <c r="D118" s="26" t="s">
        <v>207</v>
      </c>
      <c r="E118" s="17" t="s">
        <v>20</v>
      </c>
      <c r="F118" s="22">
        <v>440</v>
      </c>
      <c r="G118" s="17" t="s">
        <v>14</v>
      </c>
      <c r="H118" s="22">
        <v>14.6</v>
      </c>
    </row>
    <row r="119" spans="1:8" ht="15.75">
      <c r="A119" s="8">
        <v>-330</v>
      </c>
      <c r="B119" s="31">
        <f t="shared" si="3"/>
        <v>-10</v>
      </c>
      <c r="C119" s="5" t="s">
        <v>3</v>
      </c>
      <c r="D119" s="26" t="s">
        <v>207</v>
      </c>
      <c r="E119" s="17" t="s">
        <v>21</v>
      </c>
      <c r="F119" s="22">
        <v>250</v>
      </c>
      <c r="G119" s="17" t="s">
        <v>14</v>
      </c>
      <c r="H119" s="22">
        <v>15.4</v>
      </c>
    </row>
    <row r="120" spans="1:8" ht="15.75">
      <c r="A120" s="8">
        <v>-320</v>
      </c>
      <c r="B120" s="31">
        <f t="shared" si="3"/>
        <v>-10</v>
      </c>
      <c r="C120" s="5" t="s">
        <v>3</v>
      </c>
      <c r="D120" s="26" t="s">
        <v>207</v>
      </c>
      <c r="E120" s="17" t="s">
        <v>21</v>
      </c>
      <c r="F120" s="22">
        <v>520</v>
      </c>
      <c r="G120" s="17" t="s">
        <v>22</v>
      </c>
      <c r="H120" s="22">
        <v>80</v>
      </c>
    </row>
    <row r="121" spans="1:8" ht="15.75">
      <c r="A121" s="8">
        <v>-310</v>
      </c>
      <c r="B121" s="31">
        <f t="shared" si="3"/>
        <v>-10</v>
      </c>
      <c r="C121" s="5" t="s">
        <v>3</v>
      </c>
      <c r="D121" s="26" t="s">
        <v>207</v>
      </c>
      <c r="E121" s="17" t="s">
        <v>21</v>
      </c>
      <c r="F121" s="22">
        <v>440</v>
      </c>
      <c r="G121" s="17" t="s">
        <v>23</v>
      </c>
      <c r="H121" s="22">
        <v>300</v>
      </c>
    </row>
    <row r="122" spans="1:8" ht="15.75">
      <c r="A122" s="8">
        <v>-300</v>
      </c>
      <c r="B122" s="31">
        <f t="shared" si="3"/>
        <v>-10</v>
      </c>
      <c r="C122" s="5" t="s">
        <v>3</v>
      </c>
      <c r="D122" s="26" t="s">
        <v>207</v>
      </c>
      <c r="E122" s="17" t="s">
        <v>23</v>
      </c>
      <c r="F122" s="22">
        <v>390</v>
      </c>
      <c r="G122" s="17" t="s">
        <v>22</v>
      </c>
      <c r="H122" s="22">
        <v>100</v>
      </c>
    </row>
    <row r="123" spans="1:8" ht="15.75">
      <c r="A123" s="30">
        <v>-290</v>
      </c>
      <c r="B123" s="31">
        <f t="shared" si="3"/>
        <v>-10</v>
      </c>
      <c r="C123" s="5" t="s">
        <v>3</v>
      </c>
      <c r="D123" s="26" t="s">
        <v>207</v>
      </c>
      <c r="E123" s="17" t="s">
        <v>23</v>
      </c>
      <c r="F123" s="22">
        <v>366.7</v>
      </c>
      <c r="G123" s="17" t="s">
        <v>22</v>
      </c>
      <c r="H123" s="22">
        <v>98.3</v>
      </c>
    </row>
    <row r="124" spans="1:8" ht="15.75">
      <c r="A124" s="30">
        <v>-280</v>
      </c>
      <c r="B124" s="31">
        <f t="shared" si="3"/>
        <v>-10</v>
      </c>
      <c r="C124" s="5" t="s">
        <v>3</v>
      </c>
      <c r="D124" s="26" t="s">
        <v>207</v>
      </c>
      <c r="E124" s="17" t="s">
        <v>23</v>
      </c>
      <c r="F124" s="22">
        <v>343.3</v>
      </c>
      <c r="G124" s="17" t="s">
        <v>22</v>
      </c>
      <c r="H124" s="22">
        <v>96.7</v>
      </c>
    </row>
    <row r="125" spans="1:8" ht="15.75">
      <c r="A125" s="8">
        <v>-270</v>
      </c>
      <c r="B125" s="31">
        <f t="shared" si="3"/>
        <v>-10</v>
      </c>
      <c r="C125" s="5" t="s">
        <v>3</v>
      </c>
      <c r="D125" s="26" t="s">
        <v>207</v>
      </c>
      <c r="E125" s="17" t="s">
        <v>23</v>
      </c>
      <c r="F125" s="22">
        <v>320</v>
      </c>
      <c r="G125" s="17" t="s">
        <v>22</v>
      </c>
      <c r="H125" s="22">
        <v>95</v>
      </c>
    </row>
    <row r="126" spans="1:8" ht="15.75">
      <c r="A126" s="30">
        <v>-260</v>
      </c>
      <c r="B126" s="31">
        <f t="shared" si="3"/>
        <v>-10</v>
      </c>
      <c r="C126" s="5" t="s">
        <v>3</v>
      </c>
      <c r="D126" s="26" t="s">
        <v>207</v>
      </c>
      <c r="E126" s="17" t="s">
        <v>23</v>
      </c>
      <c r="F126" s="22">
        <v>300</v>
      </c>
      <c r="G126" s="17" t="s">
        <v>22</v>
      </c>
      <c r="H126" s="22">
        <v>93.3</v>
      </c>
    </row>
    <row r="127" spans="1:8" ht="15.75">
      <c r="A127" s="30">
        <v>-250</v>
      </c>
      <c r="B127" s="31">
        <f t="shared" si="3"/>
        <v>-10</v>
      </c>
      <c r="C127" s="5" t="s">
        <v>3</v>
      </c>
      <c r="D127" s="26" t="s">
        <v>207</v>
      </c>
      <c r="E127" s="17" t="s">
        <v>23</v>
      </c>
      <c r="F127" s="22">
        <v>280</v>
      </c>
      <c r="G127" s="17" t="s">
        <v>22</v>
      </c>
      <c r="H127" s="22">
        <v>91.7</v>
      </c>
    </row>
    <row r="128" spans="1:8" ht="15.75">
      <c r="A128" s="8">
        <v>-240</v>
      </c>
      <c r="B128" s="31">
        <f t="shared" si="3"/>
        <v>-10</v>
      </c>
      <c r="C128" s="5" t="s">
        <v>3</v>
      </c>
      <c r="D128" s="26" t="s">
        <v>207</v>
      </c>
      <c r="E128" s="17" t="s">
        <v>23</v>
      </c>
      <c r="F128" s="22">
        <v>260</v>
      </c>
      <c r="G128" s="17" t="s">
        <v>22</v>
      </c>
      <c r="H128" s="22">
        <v>90</v>
      </c>
    </row>
    <row r="129" spans="1:8" ht="15.75">
      <c r="A129" s="30">
        <v>-230</v>
      </c>
      <c r="B129" s="31">
        <f t="shared" si="3"/>
        <v>-10</v>
      </c>
      <c r="C129" s="5" t="s">
        <v>3</v>
      </c>
      <c r="D129" s="26" t="s">
        <v>207</v>
      </c>
      <c r="E129" s="17" t="s">
        <v>23</v>
      </c>
      <c r="F129" s="22">
        <v>234</v>
      </c>
      <c r="G129" s="17" t="s">
        <v>22</v>
      </c>
      <c r="H129" s="22">
        <v>88.3</v>
      </c>
    </row>
    <row r="130" spans="1:8" ht="15.75">
      <c r="A130" s="30">
        <v>-220</v>
      </c>
      <c r="B130" s="31">
        <f t="shared" si="3"/>
        <v>-10</v>
      </c>
      <c r="C130" s="5" t="s">
        <v>3</v>
      </c>
      <c r="D130" s="26" t="s">
        <v>207</v>
      </c>
      <c r="E130" s="17" t="s">
        <v>23</v>
      </c>
      <c r="F130" s="22">
        <v>208</v>
      </c>
      <c r="G130" s="17" t="s">
        <v>22</v>
      </c>
      <c r="H130" s="22">
        <v>86.7</v>
      </c>
    </row>
    <row r="131" spans="1:8" ht="15.75">
      <c r="A131" s="30">
        <v>-210</v>
      </c>
      <c r="B131" s="31" t="e">
        <f>#REF!-A131</f>
        <v>#REF!</v>
      </c>
      <c r="C131" s="5" t="s">
        <v>3</v>
      </c>
      <c r="D131" s="26" t="s">
        <v>207</v>
      </c>
      <c r="E131" s="17" t="s">
        <v>23</v>
      </c>
      <c r="F131" s="22">
        <v>182</v>
      </c>
      <c r="G131" s="17" t="s">
        <v>22</v>
      </c>
      <c r="H131" s="22">
        <v>85</v>
      </c>
    </row>
    <row r="132" spans="1:12" ht="15.75">
      <c r="A132" s="30">
        <v>-200</v>
      </c>
      <c r="B132" s="31" t="e">
        <f>#REF!-A132</f>
        <v>#REF!</v>
      </c>
      <c r="C132" s="5" t="s">
        <v>3</v>
      </c>
      <c r="D132" s="26" t="s">
        <v>207</v>
      </c>
      <c r="E132" s="17" t="s">
        <v>23</v>
      </c>
      <c r="F132" s="22">
        <v>156</v>
      </c>
      <c r="G132" s="17" t="s">
        <v>22</v>
      </c>
      <c r="H132" s="22">
        <v>83.3</v>
      </c>
      <c r="I132" s="15" t="s">
        <v>136</v>
      </c>
      <c r="J132" s="13">
        <v>300</v>
      </c>
      <c r="K132" s="15" t="s">
        <v>139</v>
      </c>
      <c r="L132" s="13">
        <v>200</v>
      </c>
    </row>
    <row r="133" spans="1:8" ht="15.75">
      <c r="A133" s="8">
        <v>-190</v>
      </c>
      <c r="B133" s="31" t="e">
        <f>#REF!-A133</f>
        <v>#REF!</v>
      </c>
      <c r="C133" s="5" t="s">
        <v>3</v>
      </c>
      <c r="D133" s="26" t="s">
        <v>207</v>
      </c>
      <c r="E133" s="17" t="s">
        <v>23</v>
      </c>
      <c r="F133" s="22">
        <v>130</v>
      </c>
      <c r="G133" s="17" t="s">
        <v>22</v>
      </c>
      <c r="H133" s="22">
        <v>81.7</v>
      </c>
    </row>
    <row r="134" spans="1:8" ht="15.75">
      <c r="A134" s="8">
        <v>-180</v>
      </c>
      <c r="B134" s="31" t="e">
        <f>#REF!-A134</f>
        <v>#REF!</v>
      </c>
      <c r="C134" s="1" t="s">
        <v>1</v>
      </c>
      <c r="D134" s="26" t="s">
        <v>207</v>
      </c>
      <c r="E134" s="17" t="s">
        <v>22</v>
      </c>
      <c r="F134" s="22">
        <v>80</v>
      </c>
      <c r="G134" s="17" t="s">
        <v>23</v>
      </c>
      <c r="H134" s="22">
        <v>80</v>
      </c>
    </row>
    <row r="135" spans="1:8" ht="15.75">
      <c r="A135" s="30">
        <v>-170</v>
      </c>
      <c r="B135" s="31" t="e">
        <f>#REF!-A135</f>
        <v>#REF!</v>
      </c>
      <c r="C135" s="1" t="s">
        <v>1</v>
      </c>
      <c r="D135" s="26" t="s">
        <v>207</v>
      </c>
      <c r="E135" s="17" t="s">
        <v>22</v>
      </c>
      <c r="F135" s="22">
        <v>74.7</v>
      </c>
      <c r="G135" s="17" t="s">
        <v>26</v>
      </c>
      <c r="H135" s="22">
        <v>73.3</v>
      </c>
    </row>
    <row r="136" spans="1:8" ht="15.75">
      <c r="A136" s="30">
        <v>-160</v>
      </c>
      <c r="B136" s="31" t="e">
        <f>#REF!-A136</f>
        <v>#REF!</v>
      </c>
      <c r="C136" s="5" t="s">
        <v>3</v>
      </c>
      <c r="D136" s="26" t="s">
        <v>207</v>
      </c>
      <c r="E136" s="17" t="s">
        <v>26</v>
      </c>
      <c r="F136" s="22">
        <v>76.7</v>
      </c>
      <c r="G136" s="17" t="s">
        <v>22</v>
      </c>
      <c r="H136" s="22">
        <v>69.3</v>
      </c>
    </row>
    <row r="137" spans="1:8" ht="15.75">
      <c r="A137" s="8">
        <v>-150</v>
      </c>
      <c r="B137" s="31" t="e">
        <f>#REF!-A137</f>
        <v>#REF!</v>
      </c>
      <c r="C137" s="5" t="s">
        <v>3</v>
      </c>
      <c r="D137" s="26" t="s">
        <v>207</v>
      </c>
      <c r="E137" s="17" t="s">
        <v>26</v>
      </c>
      <c r="F137" s="22">
        <v>80</v>
      </c>
      <c r="G137" s="17" t="s">
        <v>16</v>
      </c>
      <c r="H137" s="22">
        <v>65</v>
      </c>
    </row>
    <row r="138" spans="1:8" ht="15.75">
      <c r="A138" s="8">
        <v>-140</v>
      </c>
      <c r="B138" s="31" t="e">
        <f>#REF!-A138</f>
        <v>#REF!</v>
      </c>
      <c r="C138" s="5" t="s">
        <v>3</v>
      </c>
      <c r="D138" s="26" t="s">
        <v>207</v>
      </c>
      <c r="E138" s="17" t="s">
        <v>26</v>
      </c>
      <c r="F138" s="22">
        <v>210</v>
      </c>
      <c r="G138" s="17" t="s">
        <v>16</v>
      </c>
      <c r="H138" s="22">
        <v>85</v>
      </c>
    </row>
    <row r="139" spans="1:8" ht="15.75">
      <c r="A139" s="30">
        <v>-130</v>
      </c>
      <c r="B139" s="31" t="e">
        <f>#REF!-A139</f>
        <v>#REF!</v>
      </c>
      <c r="C139" s="5" t="s">
        <v>3</v>
      </c>
      <c r="D139" s="26" t="s">
        <v>207</v>
      </c>
      <c r="E139" s="17" t="s">
        <v>26</v>
      </c>
      <c r="F139" s="22">
        <v>215.6</v>
      </c>
      <c r="G139" s="17" t="s">
        <v>16</v>
      </c>
      <c r="H139" s="22">
        <v>105</v>
      </c>
    </row>
    <row r="140" spans="1:8" ht="15.75">
      <c r="A140" s="30">
        <v>-120</v>
      </c>
      <c r="B140" s="31" t="e">
        <f>#REF!-A140</f>
        <v>#REF!</v>
      </c>
      <c r="C140" s="5" t="s">
        <v>3</v>
      </c>
      <c r="D140" s="26" t="s">
        <v>207</v>
      </c>
      <c r="E140" s="17" t="s">
        <v>26</v>
      </c>
      <c r="F140" s="22">
        <v>221.1</v>
      </c>
      <c r="G140" s="17" t="s">
        <v>16</v>
      </c>
      <c r="H140" s="22">
        <v>110</v>
      </c>
    </row>
    <row r="141" spans="1:8" ht="15.75">
      <c r="A141" s="30">
        <v>-110</v>
      </c>
      <c r="B141" s="31" t="e">
        <f>#REF!-A141</f>
        <v>#REF!</v>
      </c>
      <c r="C141" s="5" t="s">
        <v>3</v>
      </c>
      <c r="D141" s="26" t="s">
        <v>207</v>
      </c>
      <c r="E141" s="17" t="s">
        <v>26</v>
      </c>
      <c r="F141" s="22">
        <v>226.7</v>
      </c>
      <c r="G141" s="17" t="s">
        <v>16</v>
      </c>
      <c r="H141" s="22">
        <v>115</v>
      </c>
    </row>
    <row r="142" spans="1:8" ht="15.75">
      <c r="A142" s="30">
        <v>-100</v>
      </c>
      <c r="B142" s="31" t="e">
        <f>#REF!-A142</f>
        <v>#REF!</v>
      </c>
      <c r="C142" s="5" t="s">
        <v>3</v>
      </c>
      <c r="D142" s="26" t="s">
        <v>207</v>
      </c>
      <c r="E142" s="17" t="s">
        <v>26</v>
      </c>
      <c r="F142" s="22">
        <v>232.2</v>
      </c>
      <c r="G142" s="17" t="s">
        <v>16</v>
      </c>
      <c r="H142" s="22">
        <v>120</v>
      </c>
    </row>
    <row r="143" spans="1:8" ht="15.75">
      <c r="A143" s="30">
        <v>-90</v>
      </c>
      <c r="B143" s="31" t="e">
        <f>#REF!-A143</f>
        <v>#REF!</v>
      </c>
      <c r="C143" s="5" t="s">
        <v>3</v>
      </c>
      <c r="D143" s="26" t="s">
        <v>207</v>
      </c>
      <c r="E143" s="17" t="s">
        <v>26</v>
      </c>
      <c r="F143" s="22">
        <v>237.8</v>
      </c>
      <c r="G143" s="17" t="s">
        <v>16</v>
      </c>
      <c r="H143" s="22">
        <v>125</v>
      </c>
    </row>
    <row r="144" spans="1:8" ht="15.75">
      <c r="A144" s="30">
        <v>-80</v>
      </c>
      <c r="B144" s="31" t="e">
        <f>#REF!-A144</f>
        <v>#REF!</v>
      </c>
      <c r="C144" s="5" t="s">
        <v>3</v>
      </c>
      <c r="D144" s="26" t="s">
        <v>207</v>
      </c>
      <c r="E144" s="17" t="s">
        <v>26</v>
      </c>
      <c r="F144" s="22">
        <v>243.3</v>
      </c>
      <c r="G144" s="17" t="s">
        <v>16</v>
      </c>
      <c r="H144" s="22">
        <v>130</v>
      </c>
    </row>
    <row r="145" spans="1:8" ht="15.75">
      <c r="A145" s="30">
        <v>-70</v>
      </c>
      <c r="B145" s="31" t="e">
        <f>#REF!-A145</f>
        <v>#REF!</v>
      </c>
      <c r="C145" s="5" t="s">
        <v>3</v>
      </c>
      <c r="D145" s="26" t="s">
        <v>207</v>
      </c>
      <c r="E145" s="17" t="s">
        <v>26</v>
      </c>
      <c r="F145" s="22">
        <v>248.9</v>
      </c>
      <c r="G145" s="17" t="s">
        <v>16</v>
      </c>
      <c r="H145" s="22">
        <v>151.7</v>
      </c>
    </row>
    <row r="146" spans="1:8" ht="15.75">
      <c r="A146" s="30">
        <v>-60</v>
      </c>
      <c r="B146" s="31" t="e">
        <f>#REF!-A146</f>
        <v>#REF!</v>
      </c>
      <c r="C146" s="5" t="s">
        <v>3</v>
      </c>
      <c r="D146" s="26" t="s">
        <v>207</v>
      </c>
      <c r="E146" s="17" t="s">
        <v>26</v>
      </c>
      <c r="F146" s="22">
        <v>254.4</v>
      </c>
      <c r="G146" s="17" t="s">
        <v>16</v>
      </c>
      <c r="H146" s="22">
        <v>173.3</v>
      </c>
    </row>
    <row r="147" spans="1:8" ht="15.75">
      <c r="A147" s="8">
        <v>-50</v>
      </c>
      <c r="B147" s="31" t="e">
        <f>#REF!-A147</f>
        <v>#REF!</v>
      </c>
      <c r="C147" s="5" t="s">
        <v>3</v>
      </c>
      <c r="D147" s="26" t="s">
        <v>207</v>
      </c>
      <c r="E147" s="17" t="s">
        <v>26</v>
      </c>
      <c r="F147" s="22">
        <v>260</v>
      </c>
      <c r="G147" s="17" t="s">
        <v>16</v>
      </c>
      <c r="H147" s="22">
        <v>195</v>
      </c>
    </row>
    <row r="148" spans="1:8" ht="15.75">
      <c r="A148" s="30">
        <v>-40</v>
      </c>
      <c r="B148" s="31" t="e">
        <f>#REF!-A148</f>
        <v>#REF!</v>
      </c>
      <c r="C148" s="5" t="s">
        <v>3</v>
      </c>
      <c r="D148" s="26" t="s">
        <v>207</v>
      </c>
      <c r="E148" s="17" t="s">
        <v>26</v>
      </c>
      <c r="F148" s="22">
        <v>264</v>
      </c>
      <c r="G148" s="17" t="s">
        <v>16</v>
      </c>
      <c r="H148" s="22">
        <v>155</v>
      </c>
    </row>
    <row r="149" spans="1:8" ht="15.75">
      <c r="A149" s="8">
        <v>-30</v>
      </c>
      <c r="B149" s="31" t="e">
        <f>#REF!-A149</f>
        <v>#REF!</v>
      </c>
      <c r="C149" s="5" t="s">
        <v>17</v>
      </c>
      <c r="D149" s="26" t="s">
        <v>207</v>
      </c>
      <c r="E149" s="17" t="s">
        <v>16</v>
      </c>
      <c r="F149" s="22">
        <v>275</v>
      </c>
      <c r="G149" s="17" t="s">
        <v>26</v>
      </c>
      <c r="H149" s="22">
        <v>268</v>
      </c>
    </row>
    <row r="150" spans="1:8" ht="15.75">
      <c r="A150" s="30">
        <v>-20</v>
      </c>
      <c r="B150" s="31" t="e">
        <f>#REF!-A150</f>
        <v>#REF!</v>
      </c>
      <c r="C150" s="5" t="s">
        <v>17</v>
      </c>
      <c r="D150" s="26" t="s">
        <v>207</v>
      </c>
      <c r="E150" s="17" t="s">
        <v>16</v>
      </c>
      <c r="F150" s="22">
        <v>296.7</v>
      </c>
      <c r="G150" s="17" t="s">
        <v>26</v>
      </c>
      <c r="H150" s="22">
        <v>272</v>
      </c>
    </row>
    <row r="151" spans="1:8" ht="15.75">
      <c r="A151" s="30">
        <v>-10</v>
      </c>
      <c r="B151" s="31" t="e">
        <f>#REF!-A151</f>
        <v>#REF!</v>
      </c>
      <c r="C151" s="5" t="s">
        <v>17</v>
      </c>
      <c r="D151" s="26" t="s">
        <v>207</v>
      </c>
      <c r="E151" s="17" t="s">
        <v>16</v>
      </c>
      <c r="F151" s="22">
        <v>318.3</v>
      </c>
      <c r="G151" s="17" t="s">
        <v>26</v>
      </c>
      <c r="H151" s="22">
        <v>276</v>
      </c>
    </row>
    <row r="152" spans="1:8" ht="15.75">
      <c r="A152" s="8">
        <v>0</v>
      </c>
      <c r="B152" s="31" t="e">
        <f>#REF!-A152</f>
        <v>#REF!</v>
      </c>
      <c r="C152" s="5" t="s">
        <v>17</v>
      </c>
      <c r="D152" s="26" t="s">
        <v>207</v>
      </c>
      <c r="E152" s="17" t="s">
        <v>16</v>
      </c>
      <c r="F152" s="22">
        <v>340</v>
      </c>
      <c r="G152" s="17" t="s">
        <v>26</v>
      </c>
      <c r="H152" s="22">
        <v>280</v>
      </c>
    </row>
    <row r="153" spans="1:8" ht="15.75">
      <c r="A153" s="30">
        <v>10</v>
      </c>
      <c r="B153" s="31" t="e">
        <f>#REF!-A153</f>
        <v>#REF!</v>
      </c>
      <c r="C153" s="5" t="s">
        <v>17</v>
      </c>
      <c r="D153" s="26" t="s">
        <v>207</v>
      </c>
      <c r="E153" s="17" t="s">
        <v>16</v>
      </c>
      <c r="F153" s="22">
        <v>356</v>
      </c>
      <c r="G153" s="17" t="s">
        <v>26</v>
      </c>
      <c r="H153" s="22">
        <v>276</v>
      </c>
    </row>
    <row r="154" spans="1:8" ht="15.75">
      <c r="A154" s="30">
        <v>20</v>
      </c>
      <c r="B154" s="31" t="e">
        <f>#REF!-A154</f>
        <v>#REF!</v>
      </c>
      <c r="C154" s="5" t="s">
        <v>17</v>
      </c>
      <c r="D154" s="26" t="s">
        <v>207</v>
      </c>
      <c r="E154" s="17" t="s">
        <v>16</v>
      </c>
      <c r="F154" s="22">
        <v>372</v>
      </c>
      <c r="G154" s="17" t="s">
        <v>26</v>
      </c>
      <c r="H154" s="22">
        <v>272</v>
      </c>
    </row>
    <row r="155" spans="1:8" ht="15.75">
      <c r="A155" s="30">
        <v>30</v>
      </c>
      <c r="B155" s="31" t="e">
        <f>#REF!-A155</f>
        <v>#REF!</v>
      </c>
      <c r="C155" s="5" t="s">
        <v>17</v>
      </c>
      <c r="D155" s="26" t="s">
        <v>207</v>
      </c>
      <c r="E155" s="17" t="s">
        <v>16</v>
      </c>
      <c r="F155" s="22">
        <v>388</v>
      </c>
      <c r="G155" s="17" t="s">
        <v>26</v>
      </c>
      <c r="H155" s="22">
        <v>268</v>
      </c>
    </row>
    <row r="156" spans="1:8" ht="15.75">
      <c r="A156" s="30">
        <v>40</v>
      </c>
      <c r="B156" s="31" t="e">
        <f>#REF!-A156</f>
        <v>#REF!</v>
      </c>
      <c r="C156" s="5" t="s">
        <v>17</v>
      </c>
      <c r="D156" s="26" t="s">
        <v>207</v>
      </c>
      <c r="E156" s="17" t="s">
        <v>16</v>
      </c>
      <c r="F156" s="22">
        <v>404</v>
      </c>
      <c r="G156" s="17" t="s">
        <v>26</v>
      </c>
      <c r="H156" s="22">
        <v>264</v>
      </c>
    </row>
    <row r="157" spans="1:8" ht="15.75">
      <c r="A157" s="8">
        <v>50</v>
      </c>
      <c r="B157" s="31" t="e">
        <f>#REF!-A157</f>
        <v>#REF!</v>
      </c>
      <c r="C157" s="5" t="s">
        <v>17</v>
      </c>
      <c r="D157" s="26" t="s">
        <v>207</v>
      </c>
      <c r="E157" s="17" t="s">
        <v>16</v>
      </c>
      <c r="F157" s="22">
        <v>420</v>
      </c>
      <c r="G157" s="17" t="s">
        <v>26</v>
      </c>
      <c r="H157" s="22">
        <v>260</v>
      </c>
    </row>
    <row r="158" spans="1:8" ht="15.75">
      <c r="A158" s="30">
        <v>60</v>
      </c>
      <c r="B158" s="31" t="e">
        <f>#REF!-A158</f>
        <v>#REF!</v>
      </c>
      <c r="C158" s="5" t="s">
        <v>17</v>
      </c>
      <c r="D158" s="26" t="s">
        <v>207</v>
      </c>
      <c r="E158" s="17" t="s">
        <v>16</v>
      </c>
      <c r="F158" s="22">
        <v>423.3</v>
      </c>
      <c r="G158" s="17" t="s">
        <v>26</v>
      </c>
      <c r="H158" s="22">
        <v>260</v>
      </c>
    </row>
    <row r="159" spans="1:8" ht="15.75">
      <c r="A159" s="30">
        <v>70</v>
      </c>
      <c r="B159" s="31" t="e">
        <f>#REF!-A159</f>
        <v>#REF!</v>
      </c>
      <c r="C159" s="5" t="s">
        <v>17</v>
      </c>
      <c r="D159" s="26" t="s">
        <v>207</v>
      </c>
      <c r="E159" s="17" t="s">
        <v>16</v>
      </c>
      <c r="F159" s="22">
        <v>426.7</v>
      </c>
      <c r="G159" s="17" t="s">
        <v>26</v>
      </c>
      <c r="H159" s="22">
        <v>260</v>
      </c>
    </row>
    <row r="160" spans="1:8" ht="15.75">
      <c r="A160" s="8">
        <v>80</v>
      </c>
      <c r="B160" s="31" t="e">
        <f>#REF!-A160</f>
        <v>#REF!</v>
      </c>
      <c r="C160" s="5" t="s">
        <v>17</v>
      </c>
      <c r="D160" s="26" t="s">
        <v>207</v>
      </c>
      <c r="E160" s="17" t="s">
        <v>16</v>
      </c>
      <c r="F160" s="22">
        <v>430</v>
      </c>
      <c r="G160" s="17" t="s">
        <v>26</v>
      </c>
      <c r="H160" s="22">
        <v>260</v>
      </c>
    </row>
    <row r="161" spans="1:8" ht="15.75">
      <c r="A161" s="30">
        <v>90</v>
      </c>
      <c r="B161" s="31" t="e">
        <f>#REF!-A161</f>
        <v>#REF!</v>
      </c>
      <c r="C161" s="5" t="s">
        <v>17</v>
      </c>
      <c r="D161" s="26" t="s">
        <v>207</v>
      </c>
      <c r="E161" s="17" t="s">
        <v>16</v>
      </c>
      <c r="F161" s="22">
        <v>447.5</v>
      </c>
      <c r="G161" s="17" t="s">
        <v>26</v>
      </c>
      <c r="H161" s="22">
        <v>260</v>
      </c>
    </row>
    <row r="162" spans="1:12" ht="15.75">
      <c r="A162" s="30">
        <v>100</v>
      </c>
      <c r="B162" s="31" t="e">
        <f>#REF!-A162</f>
        <v>#REF!</v>
      </c>
      <c r="C162" s="5" t="s">
        <v>17</v>
      </c>
      <c r="D162" s="26" t="s">
        <v>207</v>
      </c>
      <c r="E162" s="17" t="s">
        <v>16</v>
      </c>
      <c r="F162" s="22">
        <v>465</v>
      </c>
      <c r="G162" s="17" t="s">
        <v>26</v>
      </c>
      <c r="H162" s="22">
        <v>260</v>
      </c>
      <c r="I162" s="15" t="s">
        <v>16</v>
      </c>
      <c r="J162" s="13">
        <v>450</v>
      </c>
      <c r="K162" s="15" t="s">
        <v>139</v>
      </c>
      <c r="L162" s="13">
        <v>250</v>
      </c>
    </row>
    <row r="163" spans="1:8" ht="15.75">
      <c r="A163" s="30">
        <v>110</v>
      </c>
      <c r="B163" s="31" t="e">
        <f>#REF!-A163</f>
        <v>#REF!</v>
      </c>
      <c r="C163" s="5" t="s">
        <v>17</v>
      </c>
      <c r="D163" s="26" t="s">
        <v>207</v>
      </c>
      <c r="E163" s="17" t="s">
        <v>16</v>
      </c>
      <c r="F163" s="22">
        <v>482.5</v>
      </c>
      <c r="G163" s="17" t="s">
        <v>26</v>
      </c>
      <c r="H163" s="22">
        <v>260</v>
      </c>
    </row>
    <row r="164" spans="1:8" ht="15.75">
      <c r="A164" s="8">
        <v>120</v>
      </c>
      <c r="B164" s="31" t="e">
        <f>#REF!-A164</f>
        <v>#REF!</v>
      </c>
      <c r="C164" s="5" t="s">
        <v>17</v>
      </c>
      <c r="D164" s="26" t="s">
        <v>207</v>
      </c>
      <c r="E164" s="17" t="s">
        <v>16</v>
      </c>
      <c r="F164" s="22">
        <v>500</v>
      </c>
      <c r="G164" s="17" t="s">
        <v>26</v>
      </c>
      <c r="H164" s="22">
        <v>260</v>
      </c>
    </row>
    <row r="165" spans="1:10" ht="15.75">
      <c r="A165" s="30">
        <v>130</v>
      </c>
      <c r="B165" s="31" t="e">
        <f>#REF!-A165</f>
        <v>#REF!</v>
      </c>
      <c r="C165" s="5" t="s">
        <v>17</v>
      </c>
      <c r="D165" s="26" t="s">
        <v>207</v>
      </c>
      <c r="E165" s="17" t="s">
        <v>16</v>
      </c>
      <c r="F165" s="22">
        <v>480</v>
      </c>
      <c r="G165" s="17" t="s">
        <v>26</v>
      </c>
      <c r="H165" s="22">
        <v>260</v>
      </c>
      <c r="I165" s="15" t="s">
        <v>140</v>
      </c>
      <c r="J165" s="13">
        <v>200</v>
      </c>
    </row>
    <row r="166" spans="1:8" ht="15.75">
      <c r="A166" s="8">
        <v>140</v>
      </c>
      <c r="B166" s="31" t="e">
        <f>#REF!-A166</f>
        <v>#REF!</v>
      </c>
      <c r="C166" s="5" t="s">
        <v>17</v>
      </c>
      <c r="D166" s="26" t="s">
        <v>207</v>
      </c>
      <c r="E166" s="17" t="s">
        <v>16</v>
      </c>
      <c r="F166" s="22">
        <v>460</v>
      </c>
      <c r="G166" s="17" t="s">
        <v>26</v>
      </c>
      <c r="H166" s="22">
        <v>260</v>
      </c>
    </row>
    <row r="167" spans="1:8" ht="15.75">
      <c r="A167" s="30">
        <v>150</v>
      </c>
      <c r="B167" s="31" t="e">
        <f>#REF!-A167</f>
        <v>#REF!</v>
      </c>
      <c r="C167" s="5" t="s">
        <v>17</v>
      </c>
      <c r="D167" s="26" t="s">
        <v>207</v>
      </c>
      <c r="E167" s="17" t="s">
        <v>16</v>
      </c>
      <c r="F167" s="22">
        <v>459.3</v>
      </c>
      <c r="G167" s="17" t="s">
        <v>26</v>
      </c>
      <c r="H167" s="22">
        <v>260</v>
      </c>
    </row>
    <row r="168" spans="1:8" ht="15.75">
      <c r="A168" s="12">
        <v>160</v>
      </c>
      <c r="B168" s="31" t="e">
        <f>#REF!-A168</f>
        <v>#REF!</v>
      </c>
      <c r="C168" s="3" t="s">
        <v>17</v>
      </c>
      <c r="D168" s="26" t="s">
        <v>207</v>
      </c>
      <c r="E168" s="17" t="s">
        <v>16</v>
      </c>
      <c r="F168" s="22">
        <v>458.6</v>
      </c>
      <c r="G168" s="17" t="s">
        <v>26</v>
      </c>
      <c r="H168" s="22">
        <v>260</v>
      </c>
    </row>
    <row r="169" spans="1:8" ht="15.75">
      <c r="A169" s="12">
        <v>170</v>
      </c>
      <c r="B169" s="31" t="e">
        <f>#REF!-A169</f>
        <v>#REF!</v>
      </c>
      <c r="C169" s="3" t="s">
        <v>17</v>
      </c>
      <c r="D169" s="26" t="s">
        <v>207</v>
      </c>
      <c r="E169" s="17" t="s">
        <v>16</v>
      </c>
      <c r="F169" s="22">
        <v>457.9</v>
      </c>
      <c r="G169" s="17" t="s">
        <v>26</v>
      </c>
      <c r="H169" s="22">
        <v>260</v>
      </c>
    </row>
    <row r="170" spans="1:8" ht="15.75">
      <c r="A170" s="12">
        <v>180</v>
      </c>
      <c r="B170" s="31" t="e">
        <f>#REF!-A170</f>
        <v>#REF!</v>
      </c>
      <c r="C170" s="3" t="s">
        <v>17</v>
      </c>
      <c r="D170" s="26" t="s">
        <v>207</v>
      </c>
      <c r="E170" s="17" t="s">
        <v>16</v>
      </c>
      <c r="F170" s="22">
        <v>457.1</v>
      </c>
      <c r="G170" s="17" t="s">
        <v>26</v>
      </c>
      <c r="H170" s="22">
        <v>260</v>
      </c>
    </row>
    <row r="171" spans="1:8" ht="15.75">
      <c r="A171" s="12">
        <v>190</v>
      </c>
      <c r="B171" s="31" t="e">
        <f>#REF!-A171</f>
        <v>#REF!</v>
      </c>
      <c r="C171" s="3" t="s">
        <v>17</v>
      </c>
      <c r="D171" s="26" t="s">
        <v>207</v>
      </c>
      <c r="E171" s="17" t="s">
        <v>16</v>
      </c>
      <c r="F171" s="22">
        <v>456.4</v>
      </c>
      <c r="G171" s="17" t="s">
        <v>26</v>
      </c>
      <c r="H171" s="22">
        <v>260</v>
      </c>
    </row>
    <row r="172" spans="1:8" ht="15.75">
      <c r="A172" s="12">
        <v>200</v>
      </c>
      <c r="B172" s="31" t="e">
        <f>#REF!-A172</f>
        <v>#REF!</v>
      </c>
      <c r="C172" s="3" t="s">
        <v>17</v>
      </c>
      <c r="D172" s="26" t="s">
        <v>207</v>
      </c>
      <c r="E172" s="17" t="s">
        <v>16</v>
      </c>
      <c r="F172" s="22">
        <v>455.7</v>
      </c>
      <c r="G172" s="17" t="s">
        <v>26</v>
      </c>
      <c r="H172" s="22">
        <v>260</v>
      </c>
    </row>
    <row r="173" spans="1:8" ht="15.75">
      <c r="A173" s="12">
        <v>210</v>
      </c>
      <c r="B173" s="31" t="e">
        <f>#REF!-A173</f>
        <v>#REF!</v>
      </c>
      <c r="C173" s="3" t="s">
        <v>17</v>
      </c>
      <c r="D173" s="26" t="s">
        <v>207</v>
      </c>
      <c r="E173" s="17" t="s">
        <v>16</v>
      </c>
      <c r="F173" s="22">
        <v>455</v>
      </c>
      <c r="G173" s="17" t="s">
        <v>26</v>
      </c>
      <c r="H173" s="22">
        <v>173.3</v>
      </c>
    </row>
    <row r="174" spans="1:8" ht="15.75">
      <c r="A174" s="12">
        <v>220</v>
      </c>
      <c r="B174" s="31" t="e">
        <f>#REF!-A174</f>
        <v>#REF!</v>
      </c>
      <c r="C174" s="3" t="s">
        <v>17</v>
      </c>
      <c r="D174" s="26" t="s">
        <v>207</v>
      </c>
      <c r="E174" s="17" t="s">
        <v>16</v>
      </c>
      <c r="F174" s="22">
        <v>454.3</v>
      </c>
      <c r="G174" s="17" t="s">
        <v>26</v>
      </c>
      <c r="H174" s="22">
        <v>86.7</v>
      </c>
    </row>
    <row r="175" spans="1:8" ht="15.75">
      <c r="A175" s="12">
        <v>230</v>
      </c>
      <c r="B175" s="31" t="e">
        <f>#REF!-A175</f>
        <v>#REF!</v>
      </c>
      <c r="C175" s="3" t="s">
        <v>17</v>
      </c>
      <c r="D175" s="26" t="s">
        <v>207</v>
      </c>
      <c r="E175" s="17" t="s">
        <v>16</v>
      </c>
      <c r="F175" s="22">
        <v>453.6</v>
      </c>
      <c r="G175" s="17" t="s">
        <v>34</v>
      </c>
      <c r="H175" s="22">
        <v>230</v>
      </c>
    </row>
    <row r="176" spans="1:8" ht="15.75">
      <c r="A176" s="12">
        <v>240</v>
      </c>
      <c r="B176" s="31" t="e">
        <f>#REF!-A176</f>
        <v>#REF!</v>
      </c>
      <c r="C176" s="3" t="s">
        <v>17</v>
      </c>
      <c r="D176" s="26" t="s">
        <v>207</v>
      </c>
      <c r="E176" s="17" t="s">
        <v>16</v>
      </c>
      <c r="F176" s="22">
        <v>452.9</v>
      </c>
      <c r="G176" s="17" t="s">
        <v>34</v>
      </c>
      <c r="H176" s="22">
        <v>235</v>
      </c>
    </row>
    <row r="177" spans="1:8" ht="15.75">
      <c r="A177" s="12">
        <v>250</v>
      </c>
      <c r="B177" s="31" t="e">
        <f>#REF!-A177</f>
        <v>#REF!</v>
      </c>
      <c r="C177" s="3" t="s">
        <v>17</v>
      </c>
      <c r="D177" s="26" t="s">
        <v>207</v>
      </c>
      <c r="E177" s="17" t="s">
        <v>16</v>
      </c>
      <c r="F177" s="22">
        <v>452.1</v>
      </c>
      <c r="G177" s="17" t="s">
        <v>34</v>
      </c>
      <c r="H177" s="22">
        <v>240</v>
      </c>
    </row>
    <row r="178" spans="1:8" ht="15.75">
      <c r="A178" s="12">
        <v>260</v>
      </c>
      <c r="B178" s="31" t="e">
        <f>#REF!-A178</f>
        <v>#REF!</v>
      </c>
      <c r="C178" s="3" t="s">
        <v>17</v>
      </c>
      <c r="D178" s="26" t="s">
        <v>207</v>
      </c>
      <c r="E178" s="17" t="s">
        <v>16</v>
      </c>
      <c r="F178" s="22">
        <v>451.4</v>
      </c>
      <c r="G178" s="17" t="s">
        <v>34</v>
      </c>
      <c r="H178" s="22">
        <v>245</v>
      </c>
    </row>
    <row r="179" spans="1:8" ht="15.75">
      <c r="A179" s="12">
        <v>270</v>
      </c>
      <c r="B179" s="31" t="e">
        <f>#REF!-A179</f>
        <v>#REF!</v>
      </c>
      <c r="C179" s="3" t="s">
        <v>17</v>
      </c>
      <c r="D179" s="26" t="s">
        <v>207</v>
      </c>
      <c r="E179" s="17" t="s">
        <v>16</v>
      </c>
      <c r="F179" s="22">
        <v>450.7</v>
      </c>
      <c r="G179" s="17" t="s">
        <v>34</v>
      </c>
      <c r="H179" s="22">
        <v>250</v>
      </c>
    </row>
    <row r="180" spans="1:8" ht="15.75">
      <c r="A180" s="12">
        <v>280</v>
      </c>
      <c r="B180" s="31" t="e">
        <f>#REF!-A180</f>
        <v>#REF!</v>
      </c>
      <c r="C180" s="3" t="s">
        <v>17</v>
      </c>
      <c r="D180" s="26" t="s">
        <v>207</v>
      </c>
      <c r="E180" s="17" t="s">
        <v>16</v>
      </c>
      <c r="F180" s="22">
        <v>450</v>
      </c>
      <c r="G180" s="17" t="s">
        <v>34</v>
      </c>
      <c r="H180" s="22">
        <v>255</v>
      </c>
    </row>
    <row r="181" spans="1:8" ht="15.75">
      <c r="A181" s="12">
        <v>290</v>
      </c>
      <c r="B181" s="31" t="e">
        <f>#REF!-A181</f>
        <v>#REF!</v>
      </c>
      <c r="C181" s="3" t="s">
        <v>17</v>
      </c>
      <c r="D181" s="26" t="s">
        <v>207</v>
      </c>
      <c r="E181" s="17" t="s">
        <v>16</v>
      </c>
      <c r="F181" s="22">
        <v>449.1</v>
      </c>
      <c r="G181" s="17" t="s">
        <v>34</v>
      </c>
      <c r="H181" s="22">
        <v>260</v>
      </c>
    </row>
    <row r="182" spans="1:8" ht="15.75">
      <c r="A182" s="12">
        <v>300</v>
      </c>
      <c r="B182" s="31" t="e">
        <f>#REF!-A182</f>
        <v>#REF!</v>
      </c>
      <c r="C182" s="3" t="s">
        <v>17</v>
      </c>
      <c r="D182" s="26" t="s">
        <v>207</v>
      </c>
      <c r="E182" s="17" t="s">
        <v>16</v>
      </c>
      <c r="F182" s="22">
        <v>448.2</v>
      </c>
      <c r="G182" s="17" t="s">
        <v>34</v>
      </c>
      <c r="H182" s="22">
        <v>265</v>
      </c>
    </row>
    <row r="183" spans="1:8" ht="15.75">
      <c r="A183" s="12">
        <v>310</v>
      </c>
      <c r="B183" s="31" t="e">
        <f>#REF!-A183</f>
        <v>#REF!</v>
      </c>
      <c r="C183" s="3" t="s">
        <v>17</v>
      </c>
      <c r="D183" s="26" t="s">
        <v>207</v>
      </c>
      <c r="E183" s="17" t="s">
        <v>16</v>
      </c>
      <c r="F183" s="22">
        <v>447.3</v>
      </c>
      <c r="G183" s="17" t="s">
        <v>34</v>
      </c>
      <c r="H183" s="22">
        <v>270</v>
      </c>
    </row>
    <row r="184" spans="1:8" ht="15.75">
      <c r="A184" s="12">
        <v>320</v>
      </c>
      <c r="B184" s="31" t="e">
        <f>#REF!-A184</f>
        <v>#REF!</v>
      </c>
      <c r="C184" s="3" t="s">
        <v>17</v>
      </c>
      <c r="D184" s="26" t="s">
        <v>207</v>
      </c>
      <c r="E184" s="17" t="s">
        <v>16</v>
      </c>
      <c r="F184" s="22">
        <v>446.4</v>
      </c>
      <c r="G184" s="17" t="s">
        <v>34</v>
      </c>
      <c r="H184" s="22">
        <v>275</v>
      </c>
    </row>
    <row r="185" spans="1:8" ht="15.75">
      <c r="A185" s="12">
        <v>330</v>
      </c>
      <c r="B185" s="31" t="e">
        <f>#REF!-A185</f>
        <v>#REF!</v>
      </c>
      <c r="C185" s="3" t="s">
        <v>17</v>
      </c>
      <c r="D185" s="26" t="s">
        <v>207</v>
      </c>
      <c r="E185" s="17" t="s">
        <v>16</v>
      </c>
      <c r="F185" s="22">
        <v>445.5</v>
      </c>
      <c r="G185" s="17" t="s">
        <v>34</v>
      </c>
      <c r="H185" s="22">
        <v>280</v>
      </c>
    </row>
    <row r="186" spans="1:8" ht="15.75">
      <c r="A186" s="12">
        <v>340</v>
      </c>
      <c r="B186" s="31" t="e">
        <f>#REF!-A186</f>
        <v>#REF!</v>
      </c>
      <c r="C186" s="3" t="s">
        <v>17</v>
      </c>
      <c r="D186" s="26" t="s">
        <v>207</v>
      </c>
      <c r="E186" s="17" t="s">
        <v>16</v>
      </c>
      <c r="F186" s="22">
        <v>444.5</v>
      </c>
      <c r="G186" s="17" t="s">
        <v>34</v>
      </c>
      <c r="H186" s="22">
        <v>285</v>
      </c>
    </row>
    <row r="187" spans="1:8" ht="15.75">
      <c r="A187" s="12">
        <v>350</v>
      </c>
      <c r="B187" s="31" t="e">
        <f>#REF!-A187</f>
        <v>#REF!</v>
      </c>
      <c r="C187" s="3" t="s">
        <v>17</v>
      </c>
      <c r="D187" s="26" t="s">
        <v>207</v>
      </c>
      <c r="E187" s="17" t="s">
        <v>16</v>
      </c>
      <c r="F187" s="22">
        <v>443.6</v>
      </c>
      <c r="G187" s="17" t="s">
        <v>34</v>
      </c>
      <c r="H187" s="22">
        <v>290</v>
      </c>
    </row>
    <row r="188" spans="1:12" ht="15.75">
      <c r="A188" s="12">
        <v>360</v>
      </c>
      <c r="B188" s="31" t="e">
        <f>#REF!-A188</f>
        <v>#REF!</v>
      </c>
      <c r="C188" s="3" t="s">
        <v>17</v>
      </c>
      <c r="D188" s="26" t="s">
        <v>207</v>
      </c>
      <c r="E188" s="17" t="s">
        <v>16</v>
      </c>
      <c r="F188" s="22">
        <v>442.7</v>
      </c>
      <c r="G188" s="17" t="s">
        <v>34</v>
      </c>
      <c r="H188" s="22">
        <v>295</v>
      </c>
      <c r="I188" s="15" t="s">
        <v>146</v>
      </c>
      <c r="J188" s="13">
        <v>300</v>
      </c>
      <c r="K188" s="15" t="s">
        <v>147</v>
      </c>
      <c r="L188" s="13">
        <v>250</v>
      </c>
    </row>
    <row r="189" spans="1:8" ht="15.75">
      <c r="A189" s="12">
        <v>370</v>
      </c>
      <c r="B189" s="31" t="e">
        <f>#REF!-A189</f>
        <v>#REF!</v>
      </c>
      <c r="C189" s="3" t="s">
        <v>17</v>
      </c>
      <c r="D189" s="26" t="s">
        <v>207</v>
      </c>
      <c r="E189" s="17" t="s">
        <v>16</v>
      </c>
      <c r="F189" s="22">
        <v>441.8</v>
      </c>
      <c r="G189" s="17" t="s">
        <v>34</v>
      </c>
      <c r="H189" s="22">
        <v>300</v>
      </c>
    </row>
    <row r="190" spans="1:8" ht="15.75">
      <c r="A190" s="12">
        <v>380</v>
      </c>
      <c r="B190" s="31" t="e">
        <f>#REF!-A190</f>
        <v>#REF!</v>
      </c>
      <c r="C190" s="3" t="s">
        <v>17</v>
      </c>
      <c r="D190" s="26" t="s">
        <v>207</v>
      </c>
      <c r="E190" s="17" t="s">
        <v>16</v>
      </c>
      <c r="F190" s="22">
        <v>440.9</v>
      </c>
      <c r="G190" s="17" t="s">
        <v>34</v>
      </c>
      <c r="H190" s="22">
        <v>305</v>
      </c>
    </row>
    <row r="191" spans="1:8" ht="15.75">
      <c r="A191" s="12">
        <v>390</v>
      </c>
      <c r="B191" s="31" t="e">
        <f>#REF!-A191</f>
        <v>#REF!</v>
      </c>
      <c r="C191" s="3" t="s">
        <v>17</v>
      </c>
      <c r="D191" s="26" t="s">
        <v>207</v>
      </c>
      <c r="E191" s="17" t="s">
        <v>16</v>
      </c>
      <c r="F191" s="22">
        <v>440</v>
      </c>
      <c r="G191" s="17" t="s">
        <v>34</v>
      </c>
      <c r="H191" s="22">
        <v>310</v>
      </c>
    </row>
    <row r="192" spans="1:8" ht="15.75">
      <c r="A192" s="12">
        <v>400</v>
      </c>
      <c r="B192" s="31" t="e">
        <f>#REF!-A192</f>
        <v>#REF!</v>
      </c>
      <c r="C192" s="3" t="s">
        <v>3</v>
      </c>
      <c r="D192" s="26" t="s">
        <v>207</v>
      </c>
      <c r="E192" s="17" t="s">
        <v>34</v>
      </c>
      <c r="F192" s="22">
        <v>315</v>
      </c>
      <c r="G192" s="17" t="s">
        <v>35</v>
      </c>
      <c r="H192" s="22">
        <v>300</v>
      </c>
    </row>
    <row r="193" spans="1:8" ht="15.75">
      <c r="A193" s="12">
        <v>410</v>
      </c>
      <c r="B193" s="31" t="e">
        <f>#REF!-A193</f>
        <v>#REF!</v>
      </c>
      <c r="C193" s="3" t="s">
        <v>3</v>
      </c>
      <c r="D193" s="26" t="s">
        <v>207</v>
      </c>
      <c r="E193" s="17" t="s">
        <v>35</v>
      </c>
      <c r="F193" s="22">
        <v>325</v>
      </c>
      <c r="G193" s="17" t="s">
        <v>34</v>
      </c>
      <c r="H193" s="22">
        <v>320</v>
      </c>
    </row>
    <row r="194" spans="1:8" ht="15.75">
      <c r="A194" s="12">
        <v>420</v>
      </c>
      <c r="B194" s="31" t="e">
        <f>#REF!-A194</f>
        <v>#REF!</v>
      </c>
      <c r="C194" s="3" t="s">
        <v>3</v>
      </c>
      <c r="D194" s="26" t="s">
        <v>207</v>
      </c>
      <c r="E194" s="17" t="s">
        <v>35</v>
      </c>
      <c r="F194" s="22">
        <v>350</v>
      </c>
      <c r="G194" s="17" t="s">
        <v>34</v>
      </c>
      <c r="H194" s="22">
        <v>325</v>
      </c>
    </row>
    <row r="195" spans="1:8" ht="15.75">
      <c r="A195" s="12">
        <v>430</v>
      </c>
      <c r="B195" s="31" t="e">
        <f>#REF!-A195</f>
        <v>#REF!</v>
      </c>
      <c r="C195" s="3" t="s">
        <v>3</v>
      </c>
      <c r="D195" s="26" t="s">
        <v>207</v>
      </c>
      <c r="E195" s="17" t="s">
        <v>35</v>
      </c>
      <c r="F195" s="22">
        <v>375</v>
      </c>
      <c r="G195" s="17" t="s">
        <v>34</v>
      </c>
      <c r="H195" s="22">
        <v>330</v>
      </c>
    </row>
    <row r="196" spans="1:8" ht="15.75">
      <c r="A196" s="12">
        <v>440</v>
      </c>
      <c r="B196" s="31" t="e">
        <f>#REF!-A196</f>
        <v>#REF!</v>
      </c>
      <c r="C196" s="3" t="s">
        <v>3</v>
      </c>
      <c r="D196" s="26" t="s">
        <v>207</v>
      </c>
      <c r="E196" s="17" t="s">
        <v>35</v>
      </c>
      <c r="F196" s="22">
        <v>400</v>
      </c>
      <c r="G196" s="17" t="s">
        <v>34</v>
      </c>
      <c r="H196" s="22">
        <v>335</v>
      </c>
    </row>
    <row r="197" spans="1:8" ht="15.75">
      <c r="A197" s="12">
        <v>450</v>
      </c>
      <c r="B197" s="31" t="e">
        <f>#REF!-A197</f>
        <v>#REF!</v>
      </c>
      <c r="C197" s="3" t="s">
        <v>3</v>
      </c>
      <c r="D197" s="26" t="s">
        <v>207</v>
      </c>
      <c r="E197" s="17" t="s">
        <v>34</v>
      </c>
      <c r="F197" s="22">
        <v>340</v>
      </c>
      <c r="G197" s="17" t="s">
        <v>44</v>
      </c>
      <c r="H197" s="22">
        <v>280</v>
      </c>
    </row>
    <row r="198" spans="1:8" ht="15.75">
      <c r="A198" s="12">
        <v>460</v>
      </c>
      <c r="B198" s="31" t="e">
        <f>#REF!-A198</f>
        <v>#REF!</v>
      </c>
      <c r="C198" s="3" t="s">
        <v>3</v>
      </c>
      <c r="D198" s="26" t="s">
        <v>207</v>
      </c>
      <c r="E198" s="17" t="s">
        <v>34</v>
      </c>
      <c r="F198" s="22">
        <v>341</v>
      </c>
      <c r="G198" s="17" t="s">
        <v>44</v>
      </c>
      <c r="H198" s="22">
        <v>250</v>
      </c>
    </row>
    <row r="199" spans="1:8" ht="15.75">
      <c r="A199" s="12">
        <v>470</v>
      </c>
      <c r="B199" s="31" t="e">
        <f>#REF!-A199</f>
        <v>#REF!</v>
      </c>
      <c r="C199" s="3" t="s">
        <v>3</v>
      </c>
      <c r="D199" s="26" t="s">
        <v>207</v>
      </c>
      <c r="E199" s="17" t="s">
        <v>34</v>
      </c>
      <c r="F199" s="22">
        <v>342</v>
      </c>
      <c r="G199" s="17" t="s">
        <v>44</v>
      </c>
      <c r="H199" s="22">
        <v>220</v>
      </c>
    </row>
    <row r="200" spans="1:8" ht="15.75">
      <c r="A200" s="12">
        <v>480</v>
      </c>
      <c r="B200" s="31" t="e">
        <f>#REF!-A200</f>
        <v>#REF!</v>
      </c>
      <c r="C200" s="3" t="s">
        <v>3</v>
      </c>
      <c r="D200" s="26" t="s">
        <v>207</v>
      </c>
      <c r="E200" s="17" t="s">
        <v>34</v>
      </c>
      <c r="F200" s="22">
        <v>343</v>
      </c>
      <c r="G200" s="17" t="s">
        <v>44</v>
      </c>
      <c r="H200" s="22">
        <v>190</v>
      </c>
    </row>
    <row r="201" spans="1:8" ht="15.75">
      <c r="A201" s="12">
        <v>490</v>
      </c>
      <c r="B201" s="31" t="e">
        <f>#REF!-A201</f>
        <v>#REF!</v>
      </c>
      <c r="C201" s="3" t="s">
        <v>3</v>
      </c>
      <c r="D201" s="26" t="s">
        <v>207</v>
      </c>
      <c r="E201" s="17" t="s">
        <v>34</v>
      </c>
      <c r="F201" s="22">
        <v>344</v>
      </c>
      <c r="G201" s="17" t="s">
        <v>44</v>
      </c>
      <c r="H201" s="22">
        <v>160</v>
      </c>
    </row>
    <row r="202" spans="1:12" ht="15.75">
      <c r="A202" s="12">
        <v>500</v>
      </c>
      <c r="B202" s="31" t="e">
        <f>#REF!-A202</f>
        <v>#REF!</v>
      </c>
      <c r="C202" s="3" t="s">
        <v>3</v>
      </c>
      <c r="D202" s="26" t="s">
        <v>207</v>
      </c>
      <c r="E202" s="17" t="s">
        <v>34</v>
      </c>
      <c r="F202" s="22">
        <v>345</v>
      </c>
      <c r="G202" s="17" t="s">
        <v>44</v>
      </c>
      <c r="H202" s="22">
        <v>167.5</v>
      </c>
      <c r="I202" s="15" t="s">
        <v>146</v>
      </c>
      <c r="J202" s="13">
        <v>400</v>
      </c>
      <c r="K202" s="15" t="s">
        <v>147</v>
      </c>
      <c r="L202" s="13">
        <v>400</v>
      </c>
    </row>
    <row r="203" spans="1:8" ht="15.75">
      <c r="A203" s="12">
        <v>510</v>
      </c>
      <c r="B203" s="31" t="e">
        <f>#REF!-A203</f>
        <v>#REF!</v>
      </c>
      <c r="C203" s="3" t="s">
        <v>3</v>
      </c>
      <c r="D203" s="26" t="s">
        <v>207</v>
      </c>
      <c r="E203" s="17" t="s">
        <v>34</v>
      </c>
      <c r="F203" s="22">
        <v>346</v>
      </c>
      <c r="G203" s="17" t="s">
        <v>44</v>
      </c>
      <c r="H203" s="22">
        <v>175</v>
      </c>
    </row>
    <row r="204" spans="1:8" ht="15.75">
      <c r="A204" s="12">
        <v>520</v>
      </c>
      <c r="B204" s="31" t="e">
        <f>#REF!-A204</f>
        <v>#REF!</v>
      </c>
      <c r="C204" s="3" t="s">
        <v>3</v>
      </c>
      <c r="D204" s="26" t="s">
        <v>207</v>
      </c>
      <c r="E204" s="17" t="s">
        <v>34</v>
      </c>
      <c r="F204" s="22">
        <v>347</v>
      </c>
      <c r="G204" s="17" t="s">
        <v>44</v>
      </c>
      <c r="H204" s="22">
        <v>182.5</v>
      </c>
    </row>
    <row r="205" spans="1:8" ht="15.75">
      <c r="A205" s="12">
        <v>530</v>
      </c>
      <c r="B205" s="31" t="e">
        <f>#REF!-A205</f>
        <v>#REF!</v>
      </c>
      <c r="C205" s="3" t="s">
        <v>3</v>
      </c>
      <c r="D205" s="26" t="s">
        <v>207</v>
      </c>
      <c r="E205" s="17" t="s">
        <v>34</v>
      </c>
      <c r="F205" s="22">
        <v>348</v>
      </c>
      <c r="G205" s="17" t="s">
        <v>44</v>
      </c>
      <c r="H205" s="22">
        <v>190</v>
      </c>
    </row>
    <row r="206" spans="1:8" ht="15.75">
      <c r="A206" s="12">
        <v>540</v>
      </c>
      <c r="B206" s="31" t="e">
        <f>#REF!-A206</f>
        <v>#REF!</v>
      </c>
      <c r="C206" s="3" t="s">
        <v>3</v>
      </c>
      <c r="D206" s="26" t="s">
        <v>207</v>
      </c>
      <c r="E206" s="17" t="s">
        <v>34</v>
      </c>
      <c r="F206" s="22">
        <v>349</v>
      </c>
      <c r="G206" s="17" t="s">
        <v>44</v>
      </c>
      <c r="H206" s="22">
        <v>216.7</v>
      </c>
    </row>
    <row r="207" spans="1:8" ht="15.75">
      <c r="A207" s="12">
        <v>550</v>
      </c>
      <c r="B207" s="31" t="e">
        <f>#REF!-A207</f>
        <v>#REF!</v>
      </c>
      <c r="C207" s="3" t="s">
        <v>3</v>
      </c>
      <c r="D207" s="26" t="s">
        <v>207</v>
      </c>
      <c r="E207" s="17" t="s">
        <v>34</v>
      </c>
      <c r="F207" s="22">
        <v>350</v>
      </c>
      <c r="G207" s="17" t="s">
        <v>44</v>
      </c>
      <c r="H207" s="22">
        <v>243.3</v>
      </c>
    </row>
    <row r="208" spans="1:8" ht="15.75">
      <c r="A208" s="12">
        <v>560</v>
      </c>
      <c r="B208" s="31" t="e">
        <f>#REF!-A208</f>
        <v>#REF!</v>
      </c>
      <c r="C208" s="3" t="s">
        <v>3</v>
      </c>
      <c r="D208" s="26" t="s">
        <v>207</v>
      </c>
      <c r="E208" s="17" t="s">
        <v>34</v>
      </c>
      <c r="F208" s="22">
        <v>332</v>
      </c>
      <c r="G208" s="17" t="s">
        <v>44</v>
      </c>
      <c r="H208" s="22">
        <v>270</v>
      </c>
    </row>
    <row r="209" spans="1:8" ht="15.75">
      <c r="A209" s="12">
        <v>570</v>
      </c>
      <c r="B209" s="31" t="e">
        <f>#REF!-A209</f>
        <v>#REF!</v>
      </c>
      <c r="C209" s="3" t="s">
        <v>3</v>
      </c>
      <c r="D209" s="26" t="s">
        <v>207</v>
      </c>
      <c r="E209" s="17" t="s">
        <v>34</v>
      </c>
      <c r="F209" s="22">
        <v>314</v>
      </c>
      <c r="G209" s="17" t="s">
        <v>44</v>
      </c>
      <c r="H209" s="22">
        <v>230</v>
      </c>
    </row>
    <row r="210" spans="1:8" ht="15.75">
      <c r="A210" s="12">
        <v>580</v>
      </c>
      <c r="B210" s="31" t="e">
        <f>#REF!-A210</f>
        <v>#REF!</v>
      </c>
      <c r="C210" s="3" t="s">
        <v>3</v>
      </c>
      <c r="D210" s="26" t="s">
        <v>207</v>
      </c>
      <c r="E210" s="17" t="s">
        <v>34</v>
      </c>
      <c r="F210" s="22">
        <v>296</v>
      </c>
      <c r="G210" s="17" t="s">
        <v>44</v>
      </c>
      <c r="H210" s="22">
        <v>240</v>
      </c>
    </row>
    <row r="211" spans="1:8" ht="15.75">
      <c r="A211" s="12">
        <v>590</v>
      </c>
      <c r="B211" s="31" t="e">
        <f>#REF!-A211</f>
        <v>#REF!</v>
      </c>
      <c r="C211" s="3" t="s">
        <v>3</v>
      </c>
      <c r="D211" s="26" t="s">
        <v>207</v>
      </c>
      <c r="E211" s="17" t="s">
        <v>34</v>
      </c>
      <c r="F211" s="22">
        <v>278</v>
      </c>
      <c r="G211" s="17" t="s">
        <v>44</v>
      </c>
      <c r="H211" s="22">
        <v>250</v>
      </c>
    </row>
    <row r="212" spans="1:8" ht="15.75">
      <c r="A212" s="12">
        <v>600</v>
      </c>
      <c r="B212" s="31" t="e">
        <f>#REF!-A212</f>
        <v>#REF!</v>
      </c>
      <c r="C212" s="3" t="s">
        <v>3</v>
      </c>
      <c r="D212" s="26" t="s">
        <v>207</v>
      </c>
      <c r="E212" s="17" t="s">
        <v>34</v>
      </c>
      <c r="F212" s="22">
        <v>260</v>
      </c>
      <c r="G212" s="17" t="s">
        <v>44</v>
      </c>
      <c r="H212" s="22">
        <v>230</v>
      </c>
    </row>
    <row r="213" spans="1:8" ht="15.75">
      <c r="A213" s="30">
        <v>610</v>
      </c>
      <c r="B213" s="31" t="e">
        <f>#REF!-A213</f>
        <v>#REF!</v>
      </c>
      <c r="C213" s="5" t="s">
        <v>3</v>
      </c>
      <c r="D213" s="26" t="s">
        <v>207</v>
      </c>
      <c r="E213" s="17" t="s">
        <v>34</v>
      </c>
      <c r="F213" s="22">
        <v>270</v>
      </c>
      <c r="G213" s="17" t="s">
        <v>44</v>
      </c>
      <c r="H213" s="22">
        <v>217</v>
      </c>
    </row>
    <row r="214" spans="1:12" ht="15.75">
      <c r="A214" s="8">
        <v>620</v>
      </c>
      <c r="B214" s="31" t="e">
        <f>#REF!-A214</f>
        <v>#REF!</v>
      </c>
      <c r="C214" s="5" t="s">
        <v>3</v>
      </c>
      <c r="D214" s="26" t="s">
        <v>207</v>
      </c>
      <c r="E214" s="17" t="s">
        <v>34</v>
      </c>
      <c r="F214" s="22">
        <v>280</v>
      </c>
      <c r="G214" s="17" t="s">
        <v>44</v>
      </c>
      <c r="H214" s="22">
        <v>204</v>
      </c>
      <c r="I214" s="15" t="s">
        <v>147</v>
      </c>
      <c r="J214" s="13">
        <v>500</v>
      </c>
      <c r="K214" s="15" t="s">
        <v>146</v>
      </c>
      <c r="L214" s="13">
        <v>350</v>
      </c>
    </row>
    <row r="215" spans="1:8" ht="15.75">
      <c r="A215" s="8">
        <v>630</v>
      </c>
      <c r="B215" s="31" t="e">
        <f>#REF!-A215</f>
        <v>#REF!</v>
      </c>
      <c r="C215" s="5" t="s">
        <v>3</v>
      </c>
      <c r="D215" s="26" t="s">
        <v>207</v>
      </c>
      <c r="E215" s="17" t="s">
        <v>34</v>
      </c>
      <c r="F215" s="22">
        <v>260</v>
      </c>
      <c r="G215" s="17" t="s">
        <v>44</v>
      </c>
      <c r="H215" s="22">
        <v>191</v>
      </c>
    </row>
    <row r="216" spans="1:8" ht="15.75">
      <c r="A216" s="8">
        <v>640</v>
      </c>
      <c r="B216" s="31" t="e">
        <f>#REF!-A216</f>
        <v>#REF!</v>
      </c>
      <c r="C216" s="5" t="s">
        <v>3</v>
      </c>
      <c r="D216" s="26" t="s">
        <v>207</v>
      </c>
      <c r="E216" s="17" t="s">
        <v>58</v>
      </c>
      <c r="F216" s="22">
        <v>410</v>
      </c>
      <c r="G216" s="17" t="s">
        <v>44</v>
      </c>
      <c r="H216" s="22">
        <v>178</v>
      </c>
    </row>
    <row r="217" spans="1:8" ht="15.75">
      <c r="A217" s="19">
        <v>650</v>
      </c>
      <c r="B217" s="31" t="e">
        <f>#REF!-A217</f>
        <v>#REF!</v>
      </c>
      <c r="C217" s="5" t="s">
        <v>3</v>
      </c>
      <c r="D217" s="26" t="s">
        <v>207</v>
      </c>
      <c r="E217" s="17" t="s">
        <v>58</v>
      </c>
      <c r="F217" s="22">
        <v>640</v>
      </c>
      <c r="G217" s="17" t="s">
        <v>44</v>
      </c>
      <c r="H217" s="22">
        <v>165</v>
      </c>
    </row>
    <row r="218" spans="1:8" ht="15.75">
      <c r="A218" s="8">
        <v>660</v>
      </c>
      <c r="B218" s="31" t="e">
        <f>#REF!-A218</f>
        <v>#REF!</v>
      </c>
      <c r="C218" s="5" t="s">
        <v>3</v>
      </c>
      <c r="D218" s="26" t="s">
        <v>207</v>
      </c>
      <c r="E218" s="17" t="s">
        <v>58</v>
      </c>
      <c r="F218" s="22">
        <v>670</v>
      </c>
      <c r="G218" s="17" t="s">
        <v>44</v>
      </c>
      <c r="H218" s="22">
        <v>152</v>
      </c>
    </row>
    <row r="219" spans="1:8" ht="15.75">
      <c r="A219" s="30">
        <v>670</v>
      </c>
      <c r="B219" s="31" t="e">
        <f>#REF!-A219</f>
        <v>#REF!</v>
      </c>
      <c r="C219" s="5" t="s">
        <v>3</v>
      </c>
      <c r="D219" s="26" t="s">
        <v>207</v>
      </c>
      <c r="E219" s="17" t="s">
        <v>58</v>
      </c>
      <c r="F219" s="22">
        <v>727.5</v>
      </c>
      <c r="G219" s="17" t="s">
        <v>44</v>
      </c>
      <c r="H219" s="22">
        <v>139</v>
      </c>
    </row>
    <row r="220" spans="1:8" ht="15.75">
      <c r="A220" s="30">
        <v>680</v>
      </c>
      <c r="B220" s="31" t="e">
        <f>#REF!-A220</f>
        <v>#REF!</v>
      </c>
      <c r="C220" s="5" t="s">
        <v>3</v>
      </c>
      <c r="D220" s="26" t="s">
        <v>207</v>
      </c>
      <c r="E220" s="17" t="s">
        <v>58</v>
      </c>
      <c r="F220" s="22">
        <v>785</v>
      </c>
      <c r="G220" s="17" t="s">
        <v>44</v>
      </c>
      <c r="H220" s="22">
        <v>126</v>
      </c>
    </row>
    <row r="221" spans="1:8" ht="15.75">
      <c r="A221" s="30">
        <v>690</v>
      </c>
      <c r="B221" s="31" t="e">
        <f>#REF!-A221</f>
        <v>#REF!</v>
      </c>
      <c r="C221" s="5" t="s">
        <v>3</v>
      </c>
      <c r="D221" s="26" t="s">
        <v>207</v>
      </c>
      <c r="E221" s="17" t="s">
        <v>58</v>
      </c>
      <c r="F221" s="22">
        <v>842.5</v>
      </c>
      <c r="G221" s="17" t="s">
        <v>44</v>
      </c>
      <c r="H221" s="22">
        <v>113</v>
      </c>
    </row>
    <row r="222" spans="1:8" ht="15.75">
      <c r="A222" s="8">
        <v>700</v>
      </c>
      <c r="B222" s="31" t="e">
        <f>#REF!-A222</f>
        <v>#REF!</v>
      </c>
      <c r="C222" s="5" t="s">
        <v>3</v>
      </c>
      <c r="D222" s="26" t="s">
        <v>207</v>
      </c>
      <c r="E222" s="17" t="s">
        <v>58</v>
      </c>
      <c r="F222" s="22">
        <v>900</v>
      </c>
      <c r="G222" s="17" t="s">
        <v>44</v>
      </c>
      <c r="H222" s="22">
        <v>100</v>
      </c>
    </row>
    <row r="223" spans="1:8" ht="15.75">
      <c r="A223" s="30">
        <v>710</v>
      </c>
      <c r="B223" s="31" t="e">
        <f>#REF!-A223</f>
        <v>#REF!</v>
      </c>
      <c r="C223" s="5" t="s">
        <v>3</v>
      </c>
      <c r="D223" s="26" t="s">
        <v>207</v>
      </c>
      <c r="E223" s="17" t="s">
        <v>58</v>
      </c>
      <c r="F223" s="22">
        <v>1005</v>
      </c>
      <c r="G223" s="17" t="s">
        <v>44</v>
      </c>
      <c r="H223" s="22">
        <v>100</v>
      </c>
    </row>
    <row r="224" spans="1:8" ht="15.75">
      <c r="A224" s="8">
        <v>720</v>
      </c>
      <c r="B224" s="31" t="e">
        <f>#REF!-A224</f>
        <v>#REF!</v>
      </c>
      <c r="C224" s="5" t="s">
        <v>3</v>
      </c>
      <c r="D224" s="26" t="s">
        <v>207</v>
      </c>
      <c r="E224" s="17" t="s">
        <v>58</v>
      </c>
      <c r="F224" s="22">
        <v>1110</v>
      </c>
      <c r="G224" s="17" t="s">
        <v>44</v>
      </c>
      <c r="H224" s="22">
        <v>100</v>
      </c>
    </row>
    <row r="225" spans="1:8" ht="15.75">
      <c r="A225" s="30">
        <v>730</v>
      </c>
      <c r="B225" s="31" t="e">
        <f>#REF!-A225</f>
        <v>#REF!</v>
      </c>
      <c r="C225" s="5" t="s">
        <v>3</v>
      </c>
      <c r="D225" s="26" t="s">
        <v>207</v>
      </c>
      <c r="E225" s="17" t="s">
        <v>58</v>
      </c>
      <c r="F225" s="22">
        <v>1110</v>
      </c>
      <c r="G225" s="17" t="s">
        <v>44</v>
      </c>
      <c r="H225" s="22">
        <v>100</v>
      </c>
    </row>
    <row r="226" spans="1:8" ht="15.75">
      <c r="A226" s="30">
        <v>740</v>
      </c>
      <c r="B226" s="31" t="e">
        <f>#REF!-A226</f>
        <v>#REF!</v>
      </c>
      <c r="C226" s="5" t="s">
        <v>3</v>
      </c>
      <c r="D226" s="26" t="s">
        <v>207</v>
      </c>
      <c r="E226" s="17" t="s">
        <v>58</v>
      </c>
      <c r="F226" s="22">
        <v>1110</v>
      </c>
      <c r="G226" s="17" t="s">
        <v>44</v>
      </c>
      <c r="H226" s="22">
        <v>100</v>
      </c>
    </row>
    <row r="227" spans="1:8" ht="15.75">
      <c r="A227" s="8">
        <v>750</v>
      </c>
      <c r="B227" s="31" t="e">
        <f>#REF!-A227</f>
        <v>#REF!</v>
      </c>
      <c r="C227" s="5" t="s">
        <v>3</v>
      </c>
      <c r="D227" s="26" t="s">
        <v>207</v>
      </c>
      <c r="E227" s="17" t="s">
        <v>58</v>
      </c>
      <c r="F227" s="22">
        <v>1110</v>
      </c>
      <c r="G227" s="17" t="s">
        <v>44</v>
      </c>
      <c r="H227" s="22">
        <v>100</v>
      </c>
    </row>
    <row r="228" spans="1:8" ht="15.75">
      <c r="A228" s="8">
        <v>760</v>
      </c>
      <c r="B228" s="31" t="e">
        <f>#REF!-A228</f>
        <v>#REF!</v>
      </c>
      <c r="C228" s="5" t="s">
        <v>3</v>
      </c>
      <c r="D228" s="26" t="s">
        <v>207</v>
      </c>
      <c r="E228" s="17" t="s">
        <v>58</v>
      </c>
      <c r="F228" s="22">
        <v>1030</v>
      </c>
      <c r="G228" s="17" t="s">
        <v>44</v>
      </c>
      <c r="H228" s="22">
        <v>96.7</v>
      </c>
    </row>
    <row r="229" spans="1:8" ht="15.75">
      <c r="A229" s="30">
        <v>770</v>
      </c>
      <c r="B229" s="31" t="e">
        <f>#REF!-A229</f>
        <v>#REF!</v>
      </c>
      <c r="C229" s="5" t="s">
        <v>3</v>
      </c>
      <c r="D229" s="26" t="s">
        <v>207</v>
      </c>
      <c r="E229" s="17" t="s">
        <v>58</v>
      </c>
      <c r="F229" s="22">
        <v>1040</v>
      </c>
      <c r="G229" s="17" t="s">
        <v>44</v>
      </c>
      <c r="H229" s="22">
        <v>93.3</v>
      </c>
    </row>
    <row r="230" spans="1:8" ht="15.75">
      <c r="A230" s="30">
        <v>780</v>
      </c>
      <c r="B230" s="31" t="e">
        <f>#REF!-A230</f>
        <v>#REF!</v>
      </c>
      <c r="C230" s="5" t="s">
        <v>3</v>
      </c>
      <c r="D230" s="26" t="s">
        <v>207</v>
      </c>
      <c r="E230" s="17" t="s">
        <v>58</v>
      </c>
      <c r="F230" s="22">
        <v>1050</v>
      </c>
      <c r="G230" s="17" t="s">
        <v>44</v>
      </c>
      <c r="H230" s="22">
        <v>90</v>
      </c>
    </row>
    <row r="231" spans="1:8" ht="15.75">
      <c r="A231" s="8">
        <v>790</v>
      </c>
      <c r="B231" s="31" t="e">
        <f>#REF!-A231</f>
        <v>#REF!</v>
      </c>
      <c r="C231" s="5" t="s">
        <v>3</v>
      </c>
      <c r="D231" s="26" t="s">
        <v>207</v>
      </c>
      <c r="E231" s="17" t="s">
        <v>58</v>
      </c>
      <c r="F231" s="22">
        <v>1060</v>
      </c>
      <c r="G231" s="17" t="s">
        <v>44</v>
      </c>
      <c r="H231" s="22">
        <v>86.7</v>
      </c>
    </row>
    <row r="232" spans="1:12" ht="15.75">
      <c r="A232" s="8">
        <v>800</v>
      </c>
      <c r="B232" s="31" t="e">
        <f>#REF!-A232</f>
        <v>#REF!</v>
      </c>
      <c r="C232" s="5" t="s">
        <v>3</v>
      </c>
      <c r="D232" s="26" t="s">
        <v>207</v>
      </c>
      <c r="E232" s="17" t="s">
        <v>58</v>
      </c>
      <c r="F232" s="22">
        <v>830</v>
      </c>
      <c r="G232" s="17" t="s">
        <v>45</v>
      </c>
      <c r="H232" s="22">
        <v>108.8</v>
      </c>
      <c r="I232" s="15" t="s">
        <v>151</v>
      </c>
      <c r="J232" s="13">
        <v>700</v>
      </c>
      <c r="K232" s="15" t="s">
        <v>146</v>
      </c>
      <c r="L232" s="13">
        <v>250</v>
      </c>
    </row>
    <row r="233" spans="1:8" ht="15.75">
      <c r="A233" s="30">
        <v>810</v>
      </c>
      <c r="B233" s="31" t="e">
        <f>#REF!-A233</f>
        <v>#REF!</v>
      </c>
      <c r="C233" s="5" t="s">
        <v>3</v>
      </c>
      <c r="D233" s="26" t="s">
        <v>207</v>
      </c>
      <c r="E233" s="17" t="s">
        <v>58</v>
      </c>
      <c r="F233" s="22">
        <v>756</v>
      </c>
      <c r="G233" s="17" t="s">
        <v>45</v>
      </c>
      <c r="H233" s="22">
        <v>120</v>
      </c>
    </row>
    <row r="234" spans="1:8" ht="15.75">
      <c r="A234" s="30">
        <v>820</v>
      </c>
      <c r="B234" s="31" t="e">
        <f>#REF!-A234</f>
        <v>#REF!</v>
      </c>
      <c r="C234" s="5" t="s">
        <v>3</v>
      </c>
      <c r="D234" s="26" t="s">
        <v>207</v>
      </c>
      <c r="E234" s="17" t="s">
        <v>58</v>
      </c>
      <c r="F234" s="22">
        <v>682</v>
      </c>
      <c r="G234" s="17" t="s">
        <v>45</v>
      </c>
      <c r="H234" s="22">
        <v>91.7</v>
      </c>
    </row>
    <row r="235" spans="1:8" ht="15.75">
      <c r="A235" s="30">
        <v>830</v>
      </c>
      <c r="B235" s="31" t="e">
        <f>#REF!-A235</f>
        <v>#REF!</v>
      </c>
      <c r="C235" s="5" t="s">
        <v>3</v>
      </c>
      <c r="D235" s="26" t="s">
        <v>207</v>
      </c>
      <c r="E235" s="17" t="s">
        <v>58</v>
      </c>
      <c r="F235" s="22">
        <v>608</v>
      </c>
      <c r="G235" s="17" t="s">
        <v>65</v>
      </c>
      <c r="H235" s="22">
        <v>82.5</v>
      </c>
    </row>
    <row r="236" spans="1:8" ht="15.75">
      <c r="A236" s="30">
        <v>840</v>
      </c>
      <c r="B236" s="31" t="e">
        <f>#REF!-A236</f>
        <v>#REF!</v>
      </c>
      <c r="C236" s="5" t="s">
        <v>3</v>
      </c>
      <c r="D236" s="26" t="s">
        <v>207</v>
      </c>
      <c r="E236" s="17" t="s">
        <v>58</v>
      </c>
      <c r="F236" s="22">
        <v>534</v>
      </c>
      <c r="G236" s="17" t="s">
        <v>65</v>
      </c>
      <c r="H236" s="22">
        <v>85</v>
      </c>
    </row>
    <row r="237" spans="1:8" ht="15.75">
      <c r="A237" s="8">
        <v>850</v>
      </c>
      <c r="B237" s="31" t="e">
        <f>#REF!-A237</f>
        <v>#REF!</v>
      </c>
      <c r="C237" s="5" t="s">
        <v>3</v>
      </c>
      <c r="D237" s="26" t="s">
        <v>207</v>
      </c>
      <c r="E237" s="17" t="s">
        <v>58</v>
      </c>
      <c r="F237" s="22">
        <v>460</v>
      </c>
      <c r="G237" s="17" t="s">
        <v>65</v>
      </c>
      <c r="H237" s="22">
        <v>87.5</v>
      </c>
    </row>
    <row r="238" spans="1:8" ht="15.75">
      <c r="A238" s="30">
        <v>860</v>
      </c>
      <c r="B238" s="31" t="e">
        <f>#REF!-A238</f>
        <v>#REF!</v>
      </c>
      <c r="C238" s="5" t="s">
        <v>3</v>
      </c>
      <c r="D238" s="26" t="s">
        <v>207</v>
      </c>
      <c r="E238" s="17" t="s">
        <v>58</v>
      </c>
      <c r="F238" s="22">
        <v>390</v>
      </c>
      <c r="G238" s="17" t="s">
        <v>65</v>
      </c>
      <c r="H238" s="22">
        <v>90</v>
      </c>
    </row>
    <row r="239" spans="1:8" ht="15.75">
      <c r="A239" s="30">
        <v>870</v>
      </c>
      <c r="B239" s="31" t="e">
        <f>#REF!-A239</f>
        <v>#REF!</v>
      </c>
      <c r="C239" s="5" t="s">
        <v>3</v>
      </c>
      <c r="D239" s="26" t="s">
        <v>207</v>
      </c>
      <c r="E239" s="17" t="s">
        <v>58</v>
      </c>
      <c r="F239" s="22">
        <v>320</v>
      </c>
      <c r="G239" s="17" t="s">
        <v>65</v>
      </c>
      <c r="H239" s="22">
        <v>92.5</v>
      </c>
    </row>
    <row r="240" spans="1:8" ht="15.75">
      <c r="A240" s="30">
        <v>880</v>
      </c>
      <c r="B240" s="31" t="e">
        <f>#REF!-A240</f>
        <v>#REF!</v>
      </c>
      <c r="C240" s="5" t="s">
        <v>3</v>
      </c>
      <c r="D240" s="26" t="s">
        <v>207</v>
      </c>
      <c r="E240" s="17" t="s">
        <v>58</v>
      </c>
      <c r="F240" s="22">
        <v>250</v>
      </c>
      <c r="G240" s="17" t="s">
        <v>67</v>
      </c>
      <c r="H240" s="22">
        <v>130</v>
      </c>
    </row>
    <row r="241" spans="1:8" ht="15.75">
      <c r="A241" s="8">
        <v>890</v>
      </c>
      <c r="B241" s="31" t="e">
        <f>#REF!-A241</f>
        <v>#REF!</v>
      </c>
      <c r="C241" s="5" t="s">
        <v>3</v>
      </c>
      <c r="D241" s="26" t="s">
        <v>207</v>
      </c>
      <c r="E241" s="17" t="s">
        <v>58</v>
      </c>
      <c r="F241" s="22">
        <v>180</v>
      </c>
      <c r="G241" s="17" t="s">
        <v>65</v>
      </c>
      <c r="H241" s="22">
        <v>145</v>
      </c>
    </row>
    <row r="242" spans="1:12" ht="15.75">
      <c r="A242" s="8">
        <v>900</v>
      </c>
      <c r="B242" s="31" t="e">
        <f>#REF!-A242</f>
        <v>#REF!</v>
      </c>
      <c r="C242" s="5" t="s">
        <v>3</v>
      </c>
      <c r="D242" s="26" t="s">
        <v>207</v>
      </c>
      <c r="E242" s="17" t="s">
        <v>65</v>
      </c>
      <c r="F242" s="22">
        <v>195</v>
      </c>
      <c r="G242" s="17" t="s">
        <v>68</v>
      </c>
      <c r="H242" s="22">
        <v>180</v>
      </c>
      <c r="I242" s="15" t="s">
        <v>151</v>
      </c>
      <c r="J242" s="13">
        <v>900</v>
      </c>
      <c r="K242" s="15" t="s">
        <v>146</v>
      </c>
      <c r="L242" s="13">
        <v>300</v>
      </c>
    </row>
    <row r="243" spans="1:8" ht="15.75">
      <c r="A243" s="8">
        <v>910</v>
      </c>
      <c r="B243" s="31" t="e">
        <f>#REF!-A243</f>
        <v>#REF!</v>
      </c>
      <c r="C243" s="5" t="s">
        <v>3</v>
      </c>
      <c r="D243" s="26" t="s">
        <v>207</v>
      </c>
      <c r="E243" s="17" t="s">
        <v>65</v>
      </c>
      <c r="F243" s="22">
        <v>270</v>
      </c>
      <c r="G243" s="17" t="s">
        <v>68</v>
      </c>
      <c r="H243" s="22">
        <v>190</v>
      </c>
    </row>
    <row r="244" spans="1:8" ht="15.75">
      <c r="A244" s="8">
        <v>920</v>
      </c>
      <c r="B244" s="31" t="e">
        <f>#REF!-A244</f>
        <v>#REF!</v>
      </c>
      <c r="C244" s="5" t="s">
        <v>3</v>
      </c>
      <c r="D244" s="26" t="s">
        <v>207</v>
      </c>
      <c r="E244" s="17" t="s">
        <v>68</v>
      </c>
      <c r="F244" s="22">
        <v>280</v>
      </c>
      <c r="G244" s="17" t="s">
        <v>65</v>
      </c>
      <c r="H244" s="22">
        <v>277.5</v>
      </c>
    </row>
    <row r="245" spans="1:8" ht="15.75">
      <c r="A245" s="8">
        <v>930</v>
      </c>
      <c r="B245" s="31" t="e">
        <f>#REF!-A245</f>
        <v>#REF!</v>
      </c>
      <c r="C245" s="5" t="s">
        <v>3</v>
      </c>
      <c r="D245" s="26" t="s">
        <v>207</v>
      </c>
      <c r="E245" s="17" t="s">
        <v>65</v>
      </c>
      <c r="F245" s="22">
        <v>285</v>
      </c>
      <c r="G245" s="17" t="s">
        <v>68</v>
      </c>
      <c r="H245" s="22">
        <v>180</v>
      </c>
    </row>
    <row r="246" spans="1:8" ht="15.75">
      <c r="A246" s="30">
        <v>940</v>
      </c>
      <c r="B246" s="31" t="e">
        <f>#REF!-A246</f>
        <v>#REF!</v>
      </c>
      <c r="C246" s="5" t="s">
        <v>3</v>
      </c>
      <c r="D246" s="26" t="s">
        <v>207</v>
      </c>
      <c r="E246" s="17" t="s">
        <v>68</v>
      </c>
      <c r="F246" s="22">
        <v>256.7</v>
      </c>
      <c r="G246" s="17" t="s">
        <v>65</v>
      </c>
      <c r="H246" s="22">
        <v>235</v>
      </c>
    </row>
    <row r="247" spans="1:8" ht="15.75">
      <c r="A247" s="30">
        <v>950</v>
      </c>
      <c r="B247" s="31" t="e">
        <f>#REF!-A247</f>
        <v>#REF!</v>
      </c>
      <c r="C247" s="5" t="s">
        <v>3</v>
      </c>
      <c r="D247" s="26" t="s">
        <v>207</v>
      </c>
      <c r="E247" s="17" t="s">
        <v>68</v>
      </c>
      <c r="F247" s="22">
        <v>333.3</v>
      </c>
      <c r="G247" s="17" t="s">
        <v>65</v>
      </c>
      <c r="H247" s="22">
        <v>220</v>
      </c>
    </row>
    <row r="248" spans="1:8" ht="15.75">
      <c r="A248" s="19">
        <v>960</v>
      </c>
      <c r="B248" s="31" t="e">
        <f>#REF!-A248</f>
        <v>#REF!</v>
      </c>
      <c r="C248" s="5" t="s">
        <v>3</v>
      </c>
      <c r="D248" s="26" t="s">
        <v>207</v>
      </c>
      <c r="E248" s="17" t="s">
        <v>68</v>
      </c>
      <c r="F248" s="22">
        <v>410</v>
      </c>
      <c r="G248" s="17" t="s">
        <v>65</v>
      </c>
      <c r="H248" s="22">
        <v>205</v>
      </c>
    </row>
    <row r="249" spans="1:8" ht="15.75">
      <c r="A249" s="8">
        <v>970</v>
      </c>
      <c r="B249" s="31" t="e">
        <f>#REF!-A249</f>
        <v>#REF!</v>
      </c>
      <c r="C249" s="5" t="s">
        <v>3</v>
      </c>
      <c r="D249" s="26" t="s">
        <v>207</v>
      </c>
      <c r="E249" s="17" t="s">
        <v>68</v>
      </c>
      <c r="F249" s="22">
        <v>210</v>
      </c>
      <c r="G249" s="17" t="s">
        <v>67</v>
      </c>
      <c r="H249" s="22">
        <v>190</v>
      </c>
    </row>
    <row r="250" spans="1:8" ht="15.75">
      <c r="A250" s="30">
        <v>980</v>
      </c>
      <c r="B250" s="31" t="e">
        <f>#REF!-A250</f>
        <v>#REF!</v>
      </c>
      <c r="C250" s="5" t="s">
        <v>17</v>
      </c>
      <c r="D250" s="26" t="s">
        <v>207</v>
      </c>
      <c r="E250" s="17" t="s">
        <v>67</v>
      </c>
      <c r="F250" s="22">
        <v>196.7</v>
      </c>
      <c r="G250" s="17" t="s">
        <v>68</v>
      </c>
      <c r="H250" s="22">
        <v>186.7</v>
      </c>
    </row>
    <row r="251" spans="1:8" ht="15.75">
      <c r="A251" s="30">
        <v>990</v>
      </c>
      <c r="B251" s="31" t="e">
        <f>#REF!-A251</f>
        <v>#REF!</v>
      </c>
      <c r="C251" s="5" t="s">
        <v>17</v>
      </c>
      <c r="D251" s="26" t="s">
        <v>207</v>
      </c>
      <c r="E251" s="17" t="s">
        <v>67</v>
      </c>
      <c r="F251" s="22">
        <v>203.3</v>
      </c>
      <c r="G251" s="17" t="s">
        <v>68</v>
      </c>
      <c r="H251" s="22">
        <v>163.3</v>
      </c>
    </row>
    <row r="252" spans="1:12" ht="15.75">
      <c r="A252" s="8">
        <v>1000</v>
      </c>
      <c r="B252" s="31" t="e">
        <f>#REF!-A252</f>
        <v>#REF!</v>
      </c>
      <c r="C252" s="5" t="s">
        <v>17</v>
      </c>
      <c r="D252" s="26" t="s">
        <v>207</v>
      </c>
      <c r="E252" s="17" t="s">
        <v>67</v>
      </c>
      <c r="F252" s="22">
        <v>210</v>
      </c>
      <c r="G252" s="17" t="s">
        <v>68</v>
      </c>
      <c r="H252" s="22">
        <v>140</v>
      </c>
      <c r="I252" s="15" t="s">
        <v>150</v>
      </c>
      <c r="J252" s="13">
        <v>450</v>
      </c>
      <c r="K252" s="15" t="s">
        <v>146</v>
      </c>
      <c r="L252" s="13">
        <v>300</v>
      </c>
    </row>
    <row r="253" spans="1:8" ht="15.75">
      <c r="A253" s="30">
        <v>1010</v>
      </c>
      <c r="B253" s="31" t="e">
        <f>#REF!-A253</f>
        <v>#REF!</v>
      </c>
      <c r="C253" s="5" t="s">
        <v>17</v>
      </c>
      <c r="D253" s="26" t="s">
        <v>207</v>
      </c>
      <c r="E253" s="17" t="s">
        <v>67</v>
      </c>
      <c r="F253" s="22">
        <v>178</v>
      </c>
      <c r="G253" s="17" t="s">
        <v>71</v>
      </c>
      <c r="H253" s="22">
        <v>140</v>
      </c>
    </row>
    <row r="254" spans="1:8" ht="15.75">
      <c r="A254" s="8">
        <v>1020</v>
      </c>
      <c r="B254" s="31" t="e">
        <f>#REF!-A254</f>
        <v>#REF!</v>
      </c>
      <c r="C254" s="5" t="s">
        <v>3</v>
      </c>
      <c r="D254" s="26" t="s">
        <v>207</v>
      </c>
      <c r="E254" s="17" t="s">
        <v>71</v>
      </c>
      <c r="F254" s="22">
        <v>210</v>
      </c>
      <c r="G254" s="17" t="s">
        <v>67</v>
      </c>
      <c r="H254" s="22">
        <v>146</v>
      </c>
    </row>
    <row r="255" spans="1:8" ht="15.75">
      <c r="A255" s="8">
        <v>1030</v>
      </c>
      <c r="B255" s="31" t="e">
        <f>#REF!-A255</f>
        <v>#REF!</v>
      </c>
      <c r="C255" s="5" t="s">
        <v>3</v>
      </c>
      <c r="D255" s="26" t="s">
        <v>207</v>
      </c>
      <c r="E255" s="17" t="s">
        <v>71</v>
      </c>
      <c r="F255" s="22">
        <v>340</v>
      </c>
      <c r="G255" s="17" t="s">
        <v>72</v>
      </c>
      <c r="H255" s="22">
        <v>180</v>
      </c>
    </row>
    <row r="256" spans="1:8" ht="15.75">
      <c r="A256" s="8">
        <v>1040</v>
      </c>
      <c r="B256" s="31" t="e">
        <f>#REF!-A256</f>
        <v>#REF!</v>
      </c>
      <c r="C256" s="5" t="s">
        <v>3</v>
      </c>
      <c r="D256" s="26" t="s">
        <v>207</v>
      </c>
      <c r="E256" s="17" t="s">
        <v>72</v>
      </c>
      <c r="F256" s="22">
        <v>260</v>
      </c>
      <c r="G256" s="17" t="s">
        <v>71</v>
      </c>
      <c r="H256" s="22">
        <v>225</v>
      </c>
    </row>
    <row r="257" spans="1:8" ht="15.75">
      <c r="A257" s="30">
        <v>1050</v>
      </c>
      <c r="B257" s="31" t="e">
        <f>#REF!-A257</f>
        <v>#REF!</v>
      </c>
      <c r="C257" s="5" t="s">
        <v>3</v>
      </c>
      <c r="D257" s="26" t="s">
        <v>207</v>
      </c>
      <c r="E257" s="17" t="s">
        <v>72</v>
      </c>
      <c r="F257" s="22">
        <v>285</v>
      </c>
      <c r="G257" s="17" t="s">
        <v>71</v>
      </c>
      <c r="H257" s="22">
        <v>200</v>
      </c>
    </row>
    <row r="258" spans="1:8" ht="15.75">
      <c r="A258" s="8">
        <v>1060</v>
      </c>
      <c r="B258" s="31" t="e">
        <f>#REF!-A258</f>
        <v>#REF!</v>
      </c>
      <c r="C258" s="5" t="s">
        <v>3</v>
      </c>
      <c r="D258" s="26" t="s">
        <v>207</v>
      </c>
      <c r="E258" s="17" t="s">
        <v>72</v>
      </c>
      <c r="F258" s="22">
        <v>310</v>
      </c>
      <c r="G258" s="17" t="s">
        <v>71</v>
      </c>
      <c r="H258" s="22">
        <v>175</v>
      </c>
    </row>
    <row r="259" spans="1:8" ht="15.75">
      <c r="A259" s="30">
        <v>1070</v>
      </c>
      <c r="B259" s="31" t="e">
        <f>#REF!-A259</f>
        <v>#REF!</v>
      </c>
      <c r="C259" s="5" t="s">
        <v>3</v>
      </c>
      <c r="D259" s="26" t="s">
        <v>207</v>
      </c>
      <c r="E259" s="17" t="s">
        <v>72</v>
      </c>
      <c r="F259" s="22">
        <v>350</v>
      </c>
      <c r="G259" s="17" t="s">
        <v>71</v>
      </c>
      <c r="H259" s="22">
        <v>150</v>
      </c>
    </row>
    <row r="260" spans="1:8" ht="15.75">
      <c r="A260" s="8">
        <v>1080</v>
      </c>
      <c r="B260" s="31" t="e">
        <f>#REF!-A260</f>
        <v>#REF!</v>
      </c>
      <c r="C260" s="5" t="s">
        <v>3</v>
      </c>
      <c r="D260" s="26" t="s">
        <v>207</v>
      </c>
      <c r="E260" s="17" t="s">
        <v>72</v>
      </c>
      <c r="F260" s="22">
        <v>390</v>
      </c>
      <c r="G260" s="17" t="s">
        <v>71</v>
      </c>
      <c r="H260" s="22">
        <v>125</v>
      </c>
    </row>
    <row r="261" spans="1:8" ht="15.75">
      <c r="A261" s="8">
        <v>1090</v>
      </c>
      <c r="B261" s="31" t="e">
        <f>#REF!-A261</f>
        <v>#REF!</v>
      </c>
      <c r="C261" s="5" t="s">
        <v>3</v>
      </c>
      <c r="D261" s="26" t="s">
        <v>207</v>
      </c>
      <c r="E261" s="17" t="s">
        <v>71</v>
      </c>
      <c r="F261" s="22">
        <v>100</v>
      </c>
      <c r="G261" s="17" t="s">
        <v>74</v>
      </c>
      <c r="H261" s="22">
        <v>92</v>
      </c>
    </row>
    <row r="262" spans="1:12" ht="15.75">
      <c r="A262" s="30">
        <v>1100</v>
      </c>
      <c r="B262" s="31" t="e">
        <f>#REF!-A262</f>
        <v>#REF!</v>
      </c>
      <c r="C262" s="5" t="s">
        <v>3</v>
      </c>
      <c r="D262" s="26" t="s">
        <v>207</v>
      </c>
      <c r="E262" s="17" t="s">
        <v>74</v>
      </c>
      <c r="F262" s="22">
        <v>115</v>
      </c>
      <c r="G262" s="17" t="s">
        <v>71</v>
      </c>
      <c r="H262" s="22">
        <v>98.3</v>
      </c>
      <c r="I262" s="15" t="s">
        <v>146</v>
      </c>
      <c r="J262" s="13">
        <v>200</v>
      </c>
      <c r="K262" s="15" t="s">
        <v>151</v>
      </c>
      <c r="L262" s="13">
        <v>150</v>
      </c>
    </row>
    <row r="263" spans="1:8" ht="15.75">
      <c r="A263" s="30">
        <v>1110</v>
      </c>
      <c r="B263" s="31" t="e">
        <f>#REF!-A263</f>
        <v>#REF!</v>
      </c>
      <c r="C263" s="5" t="s">
        <v>3</v>
      </c>
      <c r="D263" s="26" t="s">
        <v>207</v>
      </c>
      <c r="E263" s="17" t="s">
        <v>74</v>
      </c>
      <c r="F263" s="22">
        <v>138</v>
      </c>
      <c r="G263" s="17" t="s">
        <v>67</v>
      </c>
      <c r="H263" s="22">
        <v>100</v>
      </c>
    </row>
    <row r="264" spans="1:8" ht="15.75">
      <c r="A264" s="30">
        <v>1120</v>
      </c>
      <c r="B264" s="31" t="e">
        <f>#REF!-A264</f>
        <v>#REF!</v>
      </c>
      <c r="C264" s="5" t="s">
        <v>3</v>
      </c>
      <c r="D264" s="26" t="s">
        <v>207</v>
      </c>
      <c r="E264" s="17" t="s">
        <v>74</v>
      </c>
      <c r="F264" s="22">
        <v>161</v>
      </c>
      <c r="G264" s="17" t="s">
        <v>71</v>
      </c>
      <c r="H264" s="22">
        <v>95</v>
      </c>
    </row>
    <row r="265" spans="1:8" ht="15.75">
      <c r="A265" s="19">
        <v>1130</v>
      </c>
      <c r="B265" s="31" t="e">
        <f>#REF!-A265</f>
        <v>#REF!</v>
      </c>
      <c r="C265" s="5" t="s">
        <v>3</v>
      </c>
      <c r="D265" s="26" t="s">
        <v>207</v>
      </c>
      <c r="E265" s="17" t="s">
        <v>72</v>
      </c>
      <c r="F265" s="22">
        <v>310</v>
      </c>
      <c r="G265" s="17" t="s">
        <v>74</v>
      </c>
      <c r="H265" s="22">
        <v>184</v>
      </c>
    </row>
    <row r="266" spans="1:8" ht="15.75">
      <c r="A266" s="30">
        <v>1140</v>
      </c>
      <c r="B266" s="31" t="e">
        <f>#REF!-A266</f>
        <v>#REF!</v>
      </c>
      <c r="C266" s="5" t="s">
        <v>3</v>
      </c>
      <c r="D266" s="26" t="s">
        <v>207</v>
      </c>
      <c r="E266" s="17" t="s">
        <v>74</v>
      </c>
      <c r="F266" s="22">
        <v>207</v>
      </c>
      <c r="G266" s="17" t="s">
        <v>76</v>
      </c>
      <c r="H266" s="22">
        <v>120</v>
      </c>
    </row>
    <row r="267" spans="1:12" ht="15.75">
      <c r="A267" s="8">
        <v>1150</v>
      </c>
      <c r="B267" s="31" t="e">
        <f>#REF!-A267</f>
        <v>#REF!</v>
      </c>
      <c r="C267" s="5" t="s">
        <v>3</v>
      </c>
      <c r="D267" s="26" t="s">
        <v>207</v>
      </c>
      <c r="E267" s="17" t="s">
        <v>74</v>
      </c>
      <c r="F267" s="22">
        <v>230</v>
      </c>
      <c r="G267" s="17" t="s">
        <v>76</v>
      </c>
      <c r="H267" s="22">
        <v>120.8</v>
      </c>
      <c r="I267" s="15" t="s">
        <v>146</v>
      </c>
      <c r="J267" s="13">
        <v>200</v>
      </c>
      <c r="K267" s="15" t="s">
        <v>161</v>
      </c>
      <c r="L267" s="13">
        <v>200</v>
      </c>
    </row>
    <row r="268" spans="1:8" ht="15.75">
      <c r="A268" s="8">
        <v>1160</v>
      </c>
      <c r="B268" s="31" t="e">
        <f>#REF!-A268</f>
        <v>#REF!</v>
      </c>
      <c r="C268" s="5" t="s">
        <v>3</v>
      </c>
      <c r="D268" s="26" t="s">
        <v>207</v>
      </c>
      <c r="E268" s="17" t="s">
        <v>74</v>
      </c>
      <c r="F268" s="22">
        <v>150</v>
      </c>
      <c r="G268" s="17" t="s">
        <v>76</v>
      </c>
      <c r="H268" s="22">
        <v>121.7</v>
      </c>
    </row>
    <row r="269" spans="1:8" ht="15.75">
      <c r="A269" s="30">
        <v>1170</v>
      </c>
      <c r="B269" s="31">
        <f>A268-A269</f>
        <v>-10</v>
      </c>
      <c r="C269" s="5" t="s">
        <v>3</v>
      </c>
      <c r="D269" s="26" t="s">
        <v>207</v>
      </c>
      <c r="E269" s="17" t="s">
        <v>74</v>
      </c>
      <c r="F269" s="22">
        <v>136.4</v>
      </c>
      <c r="G269" s="17" t="s">
        <v>76</v>
      </c>
      <c r="H269" s="22">
        <v>122.5</v>
      </c>
    </row>
    <row r="270" spans="1:8" ht="15.75">
      <c r="A270" s="19">
        <v>1180</v>
      </c>
      <c r="B270" s="31">
        <f>A269-A270</f>
        <v>-10</v>
      </c>
      <c r="C270" s="5" t="s">
        <v>3</v>
      </c>
      <c r="D270" s="26" t="s">
        <v>207</v>
      </c>
      <c r="E270" s="17" t="s">
        <v>68</v>
      </c>
      <c r="F270" s="22">
        <v>145</v>
      </c>
      <c r="G270" s="17" t="s">
        <v>76</v>
      </c>
      <c r="H270" s="22">
        <v>123.3</v>
      </c>
    </row>
    <row r="271" spans="1:8" ht="15.75">
      <c r="A271" s="8">
        <v>1190</v>
      </c>
      <c r="B271" s="31">
        <f>A270-A271</f>
        <v>-10</v>
      </c>
      <c r="C271" s="5" t="s">
        <v>3</v>
      </c>
      <c r="D271" s="26" t="s">
        <v>207</v>
      </c>
      <c r="E271" s="17" t="s">
        <v>68</v>
      </c>
      <c r="F271" s="22">
        <v>150</v>
      </c>
      <c r="G271" s="17" t="s">
        <v>76</v>
      </c>
      <c r="H271" s="22">
        <v>124.2</v>
      </c>
    </row>
    <row r="272" spans="1:12" ht="15.75">
      <c r="A272" s="8">
        <v>1200</v>
      </c>
      <c r="B272" s="31">
        <f>A271-A272</f>
        <v>-10</v>
      </c>
      <c r="C272" s="5" t="s">
        <v>3</v>
      </c>
      <c r="D272" s="26" t="s">
        <v>207</v>
      </c>
      <c r="E272" s="17" t="s">
        <v>68</v>
      </c>
      <c r="F272" s="22">
        <v>170</v>
      </c>
      <c r="G272" s="17" t="s">
        <v>76</v>
      </c>
      <c r="H272" s="22">
        <v>125</v>
      </c>
      <c r="I272" s="15" t="s">
        <v>146</v>
      </c>
      <c r="J272" s="13">
        <v>150</v>
      </c>
      <c r="K272" s="15" t="s">
        <v>159</v>
      </c>
      <c r="L272" s="13">
        <v>150</v>
      </c>
    </row>
    <row r="273" spans="1:8" ht="15.75">
      <c r="A273" s="8">
        <v>1210</v>
      </c>
      <c r="B273" s="5" t="s">
        <v>7</v>
      </c>
      <c r="C273" s="28" t="s">
        <v>209</v>
      </c>
      <c r="D273" s="26" t="s">
        <v>207</v>
      </c>
      <c r="E273" s="17" t="s">
        <v>78</v>
      </c>
      <c r="F273" s="22">
        <v>400</v>
      </c>
      <c r="G273" s="17" t="s">
        <v>68</v>
      </c>
      <c r="H273" s="22">
        <v>169</v>
      </c>
    </row>
    <row r="274" spans="1:8" ht="15.75">
      <c r="A274" s="8">
        <v>1220</v>
      </c>
      <c r="B274" s="5" t="s">
        <v>7</v>
      </c>
      <c r="C274" s="28" t="s">
        <v>209</v>
      </c>
      <c r="D274" s="26" t="s">
        <v>207</v>
      </c>
      <c r="E274" s="17" t="s">
        <v>78</v>
      </c>
      <c r="F274" s="22">
        <v>1100</v>
      </c>
      <c r="G274" s="17" t="s">
        <v>76</v>
      </c>
      <c r="H274" s="22">
        <v>210</v>
      </c>
    </row>
    <row r="275" spans="1:8" ht="15.75">
      <c r="A275" s="8">
        <v>1230</v>
      </c>
      <c r="B275" s="5" t="s">
        <v>7</v>
      </c>
      <c r="C275" s="28" t="s">
        <v>209</v>
      </c>
      <c r="D275" s="26" t="s">
        <v>207</v>
      </c>
      <c r="E275" s="17" t="s">
        <v>78</v>
      </c>
      <c r="F275" s="22">
        <v>1350</v>
      </c>
      <c r="G275" s="17" t="s">
        <v>68</v>
      </c>
      <c r="H275" s="22">
        <v>167</v>
      </c>
    </row>
    <row r="276" spans="1:8" ht="15.75">
      <c r="A276" s="30">
        <v>1240</v>
      </c>
      <c r="B276" s="31" t="e">
        <f>#REF!-A276</f>
        <v>#REF!</v>
      </c>
      <c r="C276" s="5" t="s">
        <v>3</v>
      </c>
      <c r="D276" s="26" t="s">
        <v>207</v>
      </c>
      <c r="E276" s="17" t="s">
        <v>78</v>
      </c>
      <c r="F276" s="22">
        <v>1600</v>
      </c>
      <c r="G276" s="17" t="s">
        <v>68</v>
      </c>
      <c r="H276" s="22">
        <v>166</v>
      </c>
    </row>
    <row r="277" spans="1:12" ht="15.75">
      <c r="A277" s="8">
        <v>1250</v>
      </c>
      <c r="B277" s="5" t="s">
        <v>7</v>
      </c>
      <c r="C277" s="28" t="s">
        <v>209</v>
      </c>
      <c r="D277" s="26" t="s">
        <v>207</v>
      </c>
      <c r="E277" s="17" t="s">
        <v>78</v>
      </c>
      <c r="F277" s="22">
        <v>1850</v>
      </c>
      <c r="G277" s="17" t="s">
        <v>68</v>
      </c>
      <c r="H277" s="22">
        <v>165</v>
      </c>
      <c r="I277" s="15" t="s">
        <v>162</v>
      </c>
      <c r="J277" s="13">
        <v>320</v>
      </c>
      <c r="K277" s="15" t="s">
        <v>165</v>
      </c>
      <c r="L277" s="13">
        <v>200</v>
      </c>
    </row>
    <row r="278" spans="1:8" ht="15.75">
      <c r="A278" s="8">
        <v>1260</v>
      </c>
      <c r="B278" s="5" t="s">
        <v>7</v>
      </c>
      <c r="C278" s="28" t="s">
        <v>209</v>
      </c>
      <c r="D278" s="26" t="s">
        <v>207</v>
      </c>
      <c r="E278" s="17" t="s">
        <v>78</v>
      </c>
      <c r="F278" s="22">
        <v>2000</v>
      </c>
      <c r="G278" s="17" t="s">
        <v>68</v>
      </c>
      <c r="H278" s="22">
        <v>176.8</v>
      </c>
    </row>
    <row r="279" spans="1:8" ht="15.75">
      <c r="A279" s="30">
        <v>1270</v>
      </c>
      <c r="B279" s="5" t="s">
        <v>7</v>
      </c>
      <c r="C279" s="28" t="s">
        <v>209</v>
      </c>
      <c r="D279" s="26" t="s">
        <v>207</v>
      </c>
      <c r="E279" s="17" t="s">
        <v>78</v>
      </c>
      <c r="F279" s="22">
        <v>2100</v>
      </c>
      <c r="G279" s="17" t="s">
        <v>68</v>
      </c>
      <c r="H279" s="22">
        <v>187.5</v>
      </c>
    </row>
    <row r="280" spans="1:8" ht="15.75">
      <c r="A280" s="8">
        <v>1280</v>
      </c>
      <c r="B280" s="5" t="s">
        <v>7</v>
      </c>
      <c r="C280" s="28" t="s">
        <v>209</v>
      </c>
      <c r="D280" s="26" t="s">
        <v>207</v>
      </c>
      <c r="E280" s="17" t="s">
        <v>78</v>
      </c>
      <c r="F280" s="22">
        <v>2200</v>
      </c>
      <c r="G280" s="17" t="s">
        <v>68</v>
      </c>
      <c r="H280" s="22">
        <v>195</v>
      </c>
    </row>
    <row r="281" spans="1:8" ht="15.75">
      <c r="A281" s="8">
        <v>1290</v>
      </c>
      <c r="B281" s="5" t="s">
        <v>7</v>
      </c>
      <c r="C281" s="28" t="s">
        <v>209</v>
      </c>
      <c r="D281" s="26" t="s">
        <v>207</v>
      </c>
      <c r="E281" s="17" t="s">
        <v>78</v>
      </c>
      <c r="F281" s="22">
        <v>2350</v>
      </c>
      <c r="G281" s="17" t="s">
        <v>68</v>
      </c>
      <c r="H281" s="22">
        <v>202.5</v>
      </c>
    </row>
    <row r="282" spans="1:12" ht="15.75">
      <c r="A282" s="19">
        <v>1300</v>
      </c>
      <c r="B282" s="5" t="s">
        <v>7</v>
      </c>
      <c r="C282" s="28" t="s">
        <v>209</v>
      </c>
      <c r="D282" s="26" t="s">
        <v>207</v>
      </c>
      <c r="E282" s="17" t="s">
        <v>78</v>
      </c>
      <c r="F282" s="22">
        <v>2400</v>
      </c>
      <c r="G282" s="17" t="s">
        <v>68</v>
      </c>
      <c r="H282" s="22">
        <v>210</v>
      </c>
      <c r="I282" s="15" t="s">
        <v>162</v>
      </c>
      <c r="J282" s="13">
        <v>432</v>
      </c>
      <c r="K282" s="15" t="s">
        <v>169</v>
      </c>
      <c r="L282" s="13">
        <v>401</v>
      </c>
    </row>
    <row r="283" spans="1:8" ht="15.75">
      <c r="A283" s="8">
        <v>1310</v>
      </c>
      <c r="B283" s="5" t="s">
        <v>7</v>
      </c>
      <c r="C283" s="28" t="s">
        <v>209</v>
      </c>
      <c r="D283" s="26" t="s">
        <v>207</v>
      </c>
      <c r="E283" s="17" t="s">
        <v>78</v>
      </c>
      <c r="F283" s="22">
        <v>1100</v>
      </c>
      <c r="G283" s="17" t="s">
        <v>68</v>
      </c>
      <c r="H283" s="22">
        <v>205</v>
      </c>
    </row>
    <row r="284" spans="1:8" ht="15.75">
      <c r="A284" s="30">
        <v>1320</v>
      </c>
      <c r="B284" s="5" t="s">
        <v>7</v>
      </c>
      <c r="C284" s="28" t="s">
        <v>209</v>
      </c>
      <c r="D284" s="26" t="s">
        <v>207</v>
      </c>
      <c r="E284" s="17" t="s">
        <v>78</v>
      </c>
      <c r="F284" s="22">
        <v>1075</v>
      </c>
      <c r="G284" s="17" t="s">
        <v>68</v>
      </c>
      <c r="H284" s="22">
        <v>200</v>
      </c>
    </row>
    <row r="285" spans="1:8" ht="15.75">
      <c r="A285" s="30">
        <v>1330</v>
      </c>
      <c r="B285" s="5" t="s">
        <v>7</v>
      </c>
      <c r="C285" s="28" t="s">
        <v>209</v>
      </c>
      <c r="D285" s="26" t="s">
        <v>207</v>
      </c>
      <c r="E285" s="17" t="s">
        <v>78</v>
      </c>
      <c r="F285" s="22">
        <v>1050</v>
      </c>
      <c r="G285" s="17" t="s">
        <v>68</v>
      </c>
      <c r="H285" s="22">
        <v>195</v>
      </c>
    </row>
    <row r="286" spans="1:8" ht="15.75">
      <c r="A286" s="30">
        <v>1340</v>
      </c>
      <c r="B286" s="5" t="s">
        <v>7</v>
      </c>
      <c r="C286" s="28" t="s">
        <v>209</v>
      </c>
      <c r="D286" s="26" t="s">
        <v>207</v>
      </c>
      <c r="E286" s="17" t="s">
        <v>78</v>
      </c>
      <c r="F286" s="22">
        <v>1025</v>
      </c>
      <c r="G286" s="17" t="s">
        <v>68</v>
      </c>
      <c r="H286" s="22">
        <v>190</v>
      </c>
    </row>
    <row r="287" spans="1:12" ht="15.75">
      <c r="A287" s="8">
        <v>1350</v>
      </c>
      <c r="B287" s="5" t="s">
        <v>7</v>
      </c>
      <c r="C287" s="28" t="s">
        <v>209</v>
      </c>
      <c r="D287" s="26" t="s">
        <v>207</v>
      </c>
      <c r="E287" s="17" t="s">
        <v>78</v>
      </c>
      <c r="F287" s="22">
        <v>1000</v>
      </c>
      <c r="G287" s="17" t="s">
        <v>68</v>
      </c>
      <c r="H287" s="22">
        <v>185</v>
      </c>
      <c r="I287" s="15" t="s">
        <v>162</v>
      </c>
      <c r="J287" s="13">
        <v>432</v>
      </c>
      <c r="K287" s="15" t="s">
        <v>169</v>
      </c>
      <c r="L287" s="13">
        <v>400</v>
      </c>
    </row>
    <row r="288" spans="1:8" ht="15.75">
      <c r="A288" s="30">
        <v>1360</v>
      </c>
      <c r="B288" s="5" t="s">
        <v>7</v>
      </c>
      <c r="C288" s="28" t="s">
        <v>209</v>
      </c>
      <c r="D288" s="26" t="s">
        <v>207</v>
      </c>
      <c r="E288" s="17" t="s">
        <v>78</v>
      </c>
      <c r="F288" s="22">
        <v>750</v>
      </c>
      <c r="G288" s="17" t="s">
        <v>68</v>
      </c>
      <c r="H288" s="22">
        <v>180</v>
      </c>
    </row>
    <row r="289" spans="1:8" ht="15.75">
      <c r="A289" s="8">
        <v>1370</v>
      </c>
      <c r="B289" s="5" t="s">
        <v>7</v>
      </c>
      <c r="C289" s="28" t="s">
        <v>209</v>
      </c>
      <c r="D289" s="26" t="s">
        <v>207</v>
      </c>
      <c r="E289" s="17" t="s">
        <v>78</v>
      </c>
      <c r="F289" s="22">
        <v>500</v>
      </c>
      <c r="G289" s="17" t="s">
        <v>68</v>
      </c>
      <c r="H289" s="22">
        <v>175</v>
      </c>
    </row>
    <row r="290" spans="1:8" ht="15.75">
      <c r="A290" s="30">
        <v>1380</v>
      </c>
      <c r="B290" s="5" t="s">
        <v>7</v>
      </c>
      <c r="C290" s="28" t="s">
        <v>209</v>
      </c>
      <c r="D290" s="26" t="s">
        <v>207</v>
      </c>
      <c r="E290" s="17" t="s">
        <v>78</v>
      </c>
      <c r="F290" s="22">
        <v>366.7</v>
      </c>
      <c r="G290" s="17" t="s">
        <v>68</v>
      </c>
      <c r="H290" s="22">
        <v>170</v>
      </c>
    </row>
    <row r="291" spans="1:8" ht="15.75">
      <c r="A291" s="30">
        <v>1390</v>
      </c>
      <c r="B291" s="31" t="e">
        <f>#REF!-A291</f>
        <v>#REF!</v>
      </c>
      <c r="C291" s="5" t="s">
        <v>3</v>
      </c>
      <c r="D291" s="26" t="s">
        <v>207</v>
      </c>
      <c r="E291" s="17" t="s">
        <v>68</v>
      </c>
      <c r="F291" s="22">
        <v>165</v>
      </c>
      <c r="G291" s="17" t="s">
        <v>81</v>
      </c>
      <c r="H291" s="22">
        <v>72</v>
      </c>
    </row>
    <row r="292" spans="1:12" ht="15.75">
      <c r="A292" s="8">
        <v>1400</v>
      </c>
      <c r="B292" s="31" t="e">
        <f>#REF!-A292</f>
        <v>#REF!</v>
      </c>
      <c r="C292" s="5" t="s">
        <v>3</v>
      </c>
      <c r="D292" s="26" t="s">
        <v>207</v>
      </c>
      <c r="E292" s="17" t="s">
        <v>68</v>
      </c>
      <c r="F292" s="22">
        <v>160</v>
      </c>
      <c r="G292" s="17" t="s">
        <v>81</v>
      </c>
      <c r="H292" s="22">
        <v>74</v>
      </c>
      <c r="I292" s="15" t="s">
        <v>166</v>
      </c>
      <c r="J292" s="13">
        <v>280</v>
      </c>
      <c r="K292" s="15" t="s">
        <v>171</v>
      </c>
      <c r="L292" s="13">
        <v>150</v>
      </c>
    </row>
    <row r="293" spans="1:8" ht="15.75">
      <c r="A293" s="30">
        <v>1410</v>
      </c>
      <c r="B293" s="31" t="e">
        <f>#REF!-A293</f>
        <v>#REF!</v>
      </c>
      <c r="C293" s="5" t="s">
        <v>3</v>
      </c>
      <c r="D293" s="26" t="s">
        <v>207</v>
      </c>
      <c r="E293" s="17" t="s">
        <v>68</v>
      </c>
      <c r="F293" s="22">
        <v>156</v>
      </c>
      <c r="G293" s="17" t="s">
        <v>81</v>
      </c>
      <c r="H293" s="22">
        <v>76</v>
      </c>
    </row>
    <row r="294" spans="1:8" ht="15.75">
      <c r="A294" s="30">
        <v>1420</v>
      </c>
      <c r="B294" s="31" t="e">
        <f>#REF!-A294</f>
        <v>#REF!</v>
      </c>
      <c r="C294" s="5" t="s">
        <v>3</v>
      </c>
      <c r="D294" s="26" t="s">
        <v>207</v>
      </c>
      <c r="E294" s="17" t="s">
        <v>68</v>
      </c>
      <c r="F294" s="22">
        <v>152</v>
      </c>
      <c r="G294" s="17" t="s">
        <v>81</v>
      </c>
      <c r="H294" s="22">
        <v>78</v>
      </c>
    </row>
    <row r="295" spans="1:8" ht="15.75">
      <c r="A295" s="30">
        <v>1430</v>
      </c>
      <c r="B295" s="31" t="e">
        <f>#REF!-A295</f>
        <v>#REF!</v>
      </c>
      <c r="C295" s="5" t="s">
        <v>3</v>
      </c>
      <c r="D295" s="26" t="s">
        <v>207</v>
      </c>
      <c r="E295" s="17" t="s">
        <v>68</v>
      </c>
      <c r="F295" s="22">
        <v>148</v>
      </c>
      <c r="G295" s="17" t="s">
        <v>81</v>
      </c>
      <c r="H295" s="22">
        <v>80</v>
      </c>
    </row>
    <row r="296" spans="1:8" ht="15.75">
      <c r="A296" s="30">
        <v>1440</v>
      </c>
      <c r="B296" s="31" t="e">
        <f>#REF!-A296</f>
        <v>#REF!</v>
      </c>
      <c r="C296" s="5" t="s">
        <v>3</v>
      </c>
      <c r="D296" s="26" t="s">
        <v>207</v>
      </c>
      <c r="E296" s="17" t="s">
        <v>68</v>
      </c>
      <c r="F296" s="22">
        <v>144</v>
      </c>
      <c r="G296" s="17" t="s">
        <v>81</v>
      </c>
      <c r="H296" s="22">
        <v>82.2</v>
      </c>
    </row>
    <row r="297" spans="1:12" ht="15.75">
      <c r="A297" s="30">
        <v>1450</v>
      </c>
      <c r="B297" s="31" t="e">
        <f>#REF!-A297</f>
        <v>#REF!</v>
      </c>
      <c r="C297" s="5" t="s">
        <v>3</v>
      </c>
      <c r="D297" s="26" t="s">
        <v>207</v>
      </c>
      <c r="E297" s="17" t="s">
        <v>68</v>
      </c>
      <c r="F297" s="22">
        <v>140</v>
      </c>
      <c r="G297" s="17" t="s">
        <v>81</v>
      </c>
      <c r="H297" s="22">
        <v>84.4</v>
      </c>
      <c r="I297" s="15" t="s">
        <v>171</v>
      </c>
      <c r="J297" s="13">
        <v>200</v>
      </c>
      <c r="K297" s="15" t="s">
        <v>175</v>
      </c>
      <c r="L297" s="13">
        <v>165</v>
      </c>
    </row>
    <row r="298" spans="1:8" ht="15.75">
      <c r="A298" s="30">
        <v>1460</v>
      </c>
      <c r="B298" s="31" t="e">
        <f>#REF!-A298</f>
        <v>#REF!</v>
      </c>
      <c r="C298" s="5" t="s">
        <v>3</v>
      </c>
      <c r="D298" s="26" t="s">
        <v>207</v>
      </c>
      <c r="E298" s="17" t="s">
        <v>68</v>
      </c>
      <c r="F298" s="22">
        <v>136</v>
      </c>
      <c r="G298" s="17" t="s">
        <v>81</v>
      </c>
      <c r="H298" s="22">
        <v>86.7</v>
      </c>
    </row>
    <row r="299" spans="1:8" ht="15.75">
      <c r="A299" s="30">
        <v>1470</v>
      </c>
      <c r="B299" s="31" t="e">
        <f>#REF!-A299</f>
        <v>#REF!</v>
      </c>
      <c r="C299" s="5" t="s">
        <v>3</v>
      </c>
      <c r="D299" s="26" t="s">
        <v>207</v>
      </c>
      <c r="E299" s="17" t="s">
        <v>68</v>
      </c>
      <c r="F299" s="22">
        <v>132</v>
      </c>
      <c r="G299" s="17" t="s">
        <v>87</v>
      </c>
      <c r="H299" s="22">
        <v>104.3</v>
      </c>
    </row>
    <row r="300" spans="1:8" ht="15.75">
      <c r="A300" s="30">
        <v>1480</v>
      </c>
      <c r="B300" s="31" t="e">
        <f>#REF!-A300</f>
        <v>#REF!</v>
      </c>
      <c r="C300" s="5" t="s">
        <v>3</v>
      </c>
      <c r="D300" s="26" t="s">
        <v>207</v>
      </c>
      <c r="E300" s="17" t="s">
        <v>68</v>
      </c>
      <c r="F300" s="22">
        <v>128</v>
      </c>
      <c r="G300" s="17" t="s">
        <v>85</v>
      </c>
      <c r="H300" s="22">
        <v>124</v>
      </c>
    </row>
    <row r="301" spans="1:8" ht="15.75">
      <c r="A301" s="30">
        <v>1490</v>
      </c>
      <c r="B301" s="31" t="e">
        <f>#REF!-A301</f>
        <v>#REF!</v>
      </c>
      <c r="C301" s="5" t="s">
        <v>17</v>
      </c>
      <c r="D301" s="26" t="s">
        <v>207</v>
      </c>
      <c r="E301" s="17" t="s">
        <v>87</v>
      </c>
      <c r="F301" s="22">
        <v>176.5</v>
      </c>
      <c r="G301" s="17" t="s">
        <v>85</v>
      </c>
      <c r="H301" s="22">
        <v>157</v>
      </c>
    </row>
    <row r="302" spans="1:12" ht="15.75">
      <c r="A302" s="30">
        <v>1500</v>
      </c>
      <c r="B302" s="31" t="e">
        <f>#REF!-A302</f>
        <v>#REF!</v>
      </c>
      <c r="C302" s="5" t="s">
        <v>17</v>
      </c>
      <c r="D302" s="26" t="s">
        <v>207</v>
      </c>
      <c r="E302" s="17" t="s">
        <v>87</v>
      </c>
      <c r="F302" s="22">
        <v>231</v>
      </c>
      <c r="G302" s="17" t="s">
        <v>85</v>
      </c>
      <c r="H302" s="22">
        <v>203.5</v>
      </c>
      <c r="I302" s="15" t="s">
        <v>173</v>
      </c>
      <c r="J302" s="13">
        <v>500</v>
      </c>
      <c r="K302" s="15" t="s">
        <v>171</v>
      </c>
      <c r="L302" s="13">
        <v>250</v>
      </c>
    </row>
    <row r="303" spans="1:8" ht="15.75">
      <c r="A303" s="30">
        <v>1510</v>
      </c>
      <c r="B303" s="31" t="e">
        <f>#REF!-A303</f>
        <v>#REF!</v>
      </c>
      <c r="C303" s="5" t="s">
        <v>17</v>
      </c>
      <c r="D303" s="26" t="s">
        <v>207</v>
      </c>
      <c r="E303" s="17" t="s">
        <v>87</v>
      </c>
      <c r="F303" s="22">
        <v>285.5</v>
      </c>
      <c r="G303" s="17" t="s">
        <v>85</v>
      </c>
      <c r="H303" s="22">
        <v>250</v>
      </c>
    </row>
    <row r="304" spans="1:8" ht="15.75">
      <c r="A304" s="8">
        <v>1520</v>
      </c>
      <c r="B304" s="31">
        <f>A303-A304</f>
        <v>-10</v>
      </c>
      <c r="C304" s="5" t="s">
        <v>17</v>
      </c>
      <c r="D304" s="26" t="s">
        <v>207</v>
      </c>
      <c r="E304" s="17" t="s">
        <v>87</v>
      </c>
      <c r="F304" s="22">
        <v>340</v>
      </c>
      <c r="G304" s="17" t="s">
        <v>85</v>
      </c>
      <c r="H304" s="22">
        <v>287.1</v>
      </c>
    </row>
    <row r="305" spans="1:8" ht="15.75">
      <c r="A305" s="30">
        <v>1530</v>
      </c>
      <c r="B305" s="31" t="e">
        <f>#REF!-A305</f>
        <v>#REF!</v>
      </c>
      <c r="C305" s="5" t="s">
        <v>17</v>
      </c>
      <c r="D305" s="26" t="s">
        <v>207</v>
      </c>
      <c r="E305" s="17" t="s">
        <v>87</v>
      </c>
      <c r="F305" s="22">
        <v>361.7</v>
      </c>
      <c r="G305" s="17" t="s">
        <v>85</v>
      </c>
      <c r="H305" s="22">
        <v>324.3</v>
      </c>
    </row>
    <row r="306" spans="1:8" ht="15.75">
      <c r="A306" s="30">
        <v>1540</v>
      </c>
      <c r="B306" s="31" t="e">
        <f>#REF!-A306</f>
        <v>#REF!</v>
      </c>
      <c r="C306" s="5" t="s">
        <v>17</v>
      </c>
      <c r="D306" s="26" t="s">
        <v>207</v>
      </c>
      <c r="E306" s="17" t="s">
        <v>87</v>
      </c>
      <c r="F306" s="22">
        <v>383.3</v>
      </c>
      <c r="G306" s="17" t="s">
        <v>85</v>
      </c>
      <c r="H306" s="22">
        <v>361.4</v>
      </c>
    </row>
    <row r="307" spans="1:12" ht="15.75">
      <c r="A307" s="30">
        <v>1550</v>
      </c>
      <c r="B307" s="31" t="e">
        <f>#REF!-A307</f>
        <v>#REF!</v>
      </c>
      <c r="C307" s="5" t="s">
        <v>17</v>
      </c>
      <c r="D307" s="26" t="s">
        <v>207</v>
      </c>
      <c r="E307" s="17" t="s">
        <v>87</v>
      </c>
      <c r="F307" s="22">
        <v>405</v>
      </c>
      <c r="G307" s="17" t="s">
        <v>85</v>
      </c>
      <c r="H307" s="22">
        <v>398.6</v>
      </c>
      <c r="I307" s="15" t="s">
        <v>146</v>
      </c>
      <c r="J307" s="13">
        <v>660</v>
      </c>
      <c r="K307" s="15" t="s">
        <v>173</v>
      </c>
      <c r="L307" s="13">
        <v>480</v>
      </c>
    </row>
    <row r="308" spans="1:8" ht="15.75">
      <c r="A308" s="30">
        <v>1560</v>
      </c>
      <c r="B308" s="31" t="e">
        <f>#REF!-A308</f>
        <v>#REF!</v>
      </c>
      <c r="C308" s="5" t="s">
        <v>17</v>
      </c>
      <c r="D308" s="26" t="s">
        <v>207</v>
      </c>
      <c r="E308" s="17" t="s">
        <v>85</v>
      </c>
      <c r="F308" s="22">
        <v>435.7</v>
      </c>
      <c r="G308" s="17" t="s">
        <v>87</v>
      </c>
      <c r="H308" s="22">
        <v>426.7</v>
      </c>
    </row>
    <row r="309" spans="1:8" ht="15.75">
      <c r="A309" s="30">
        <v>1570</v>
      </c>
      <c r="B309" s="31" t="e">
        <f>#REF!-A309</f>
        <v>#REF!</v>
      </c>
      <c r="C309" s="5" t="s">
        <v>17</v>
      </c>
      <c r="D309" s="26" t="s">
        <v>207</v>
      </c>
      <c r="E309" s="17" t="s">
        <v>85</v>
      </c>
      <c r="F309" s="22">
        <v>472.9</v>
      </c>
      <c r="G309" s="17" t="s">
        <v>87</v>
      </c>
      <c r="H309" s="22">
        <v>470</v>
      </c>
    </row>
    <row r="310" spans="1:12" ht="15.75">
      <c r="A310" s="8">
        <v>1580</v>
      </c>
      <c r="B310" s="31" t="e">
        <f>#REF!-A310</f>
        <v>#REF!</v>
      </c>
      <c r="C310" s="5" t="s">
        <v>17</v>
      </c>
      <c r="D310" s="26" t="s">
        <v>207</v>
      </c>
      <c r="E310" s="17" t="s">
        <v>85</v>
      </c>
      <c r="F310" s="22">
        <v>510</v>
      </c>
      <c r="G310" s="17" t="s">
        <v>87</v>
      </c>
      <c r="H310" s="22">
        <v>474.5</v>
      </c>
      <c r="I310" s="17" t="s">
        <v>146</v>
      </c>
      <c r="J310" s="14">
        <v>680</v>
      </c>
      <c r="K310" s="17" t="s">
        <v>166</v>
      </c>
      <c r="L310" s="14">
        <v>220</v>
      </c>
    </row>
    <row r="311" spans="1:8" ht="15.75">
      <c r="A311" s="30">
        <v>1590</v>
      </c>
      <c r="B311" s="31" t="e">
        <f>#REF!-A311</f>
        <v>#REF!</v>
      </c>
      <c r="C311" s="5" t="s">
        <v>17</v>
      </c>
      <c r="D311" s="26" t="s">
        <v>207</v>
      </c>
      <c r="E311" s="17" t="s">
        <v>85</v>
      </c>
      <c r="F311" s="22">
        <v>575.7</v>
      </c>
      <c r="G311" s="17" t="s">
        <v>87</v>
      </c>
      <c r="H311" s="22">
        <v>479.1</v>
      </c>
    </row>
    <row r="312" spans="1:12" ht="15.75">
      <c r="A312" s="30">
        <v>1600</v>
      </c>
      <c r="B312" s="31" t="e">
        <f>#REF!-A312</f>
        <v>#REF!</v>
      </c>
      <c r="C312" s="5" t="s">
        <v>17</v>
      </c>
      <c r="D312" s="26" t="s">
        <v>207</v>
      </c>
      <c r="E312" s="17" t="s">
        <v>85</v>
      </c>
      <c r="F312" s="22">
        <v>641.4</v>
      </c>
      <c r="G312" s="17" t="s">
        <v>90</v>
      </c>
      <c r="H312" s="22">
        <v>516.2</v>
      </c>
      <c r="I312" s="17" t="s">
        <v>146</v>
      </c>
      <c r="J312" s="14">
        <v>700</v>
      </c>
      <c r="K312" s="17" t="s">
        <v>180</v>
      </c>
      <c r="L312" s="14">
        <v>500</v>
      </c>
    </row>
    <row r="313" spans="1:8" ht="15.75">
      <c r="A313" s="30">
        <v>1610</v>
      </c>
      <c r="B313" s="31" t="e">
        <f>#REF!-A313</f>
        <v>#REF!</v>
      </c>
      <c r="C313" s="5" t="s">
        <v>17</v>
      </c>
      <c r="D313" s="26" t="s">
        <v>207</v>
      </c>
      <c r="E313" s="17" t="s">
        <v>85</v>
      </c>
      <c r="F313" s="22">
        <v>707.1</v>
      </c>
      <c r="G313" s="17" t="s">
        <v>90</v>
      </c>
      <c r="H313" s="22">
        <v>564.6</v>
      </c>
    </row>
    <row r="314" spans="1:8" ht="15.75">
      <c r="A314" s="30">
        <v>1620</v>
      </c>
      <c r="B314" s="31" t="e">
        <f>#REF!-A314</f>
        <v>#REF!</v>
      </c>
      <c r="C314" s="5" t="s">
        <v>17</v>
      </c>
      <c r="D314" s="26" t="s">
        <v>207</v>
      </c>
      <c r="E314" s="17" t="s">
        <v>85</v>
      </c>
      <c r="F314" s="22">
        <v>772.9</v>
      </c>
      <c r="G314" s="17" t="s">
        <v>90</v>
      </c>
      <c r="H314" s="22">
        <v>613.1</v>
      </c>
    </row>
    <row r="315" spans="1:8" ht="15.75">
      <c r="A315" s="30">
        <v>1630</v>
      </c>
      <c r="B315" s="31" t="e">
        <f>#REF!-A315</f>
        <v>#REF!</v>
      </c>
      <c r="C315" s="5" t="s">
        <v>17</v>
      </c>
      <c r="D315" s="26" t="s">
        <v>207</v>
      </c>
      <c r="E315" s="17" t="s">
        <v>85</v>
      </c>
      <c r="F315" s="22">
        <v>838.6</v>
      </c>
      <c r="G315" s="17" t="s">
        <v>90</v>
      </c>
      <c r="H315" s="22">
        <v>661.5</v>
      </c>
    </row>
    <row r="316" spans="1:8" ht="15.75">
      <c r="A316" s="30">
        <v>1640</v>
      </c>
      <c r="B316" s="31" t="e">
        <f>#REF!-A316</f>
        <v>#REF!</v>
      </c>
      <c r="C316" s="5" t="s">
        <v>17</v>
      </c>
      <c r="D316" s="26" t="s">
        <v>207</v>
      </c>
      <c r="E316" s="17" t="s">
        <v>85</v>
      </c>
      <c r="F316" s="22">
        <v>904.3</v>
      </c>
      <c r="G316" s="17" t="s">
        <v>90</v>
      </c>
      <c r="H316" s="22">
        <v>710</v>
      </c>
    </row>
    <row r="317" spans="1:12" ht="15.75">
      <c r="A317" s="8">
        <v>1650</v>
      </c>
      <c r="B317" s="31" t="e">
        <f>#REF!-A317</f>
        <v>#REF!</v>
      </c>
      <c r="C317" s="5" t="s">
        <v>17</v>
      </c>
      <c r="D317" s="26" t="s">
        <v>207</v>
      </c>
      <c r="E317" s="17" t="s">
        <v>85</v>
      </c>
      <c r="F317" s="22">
        <v>970</v>
      </c>
      <c r="G317" s="17" t="s">
        <v>90</v>
      </c>
      <c r="H317" s="22">
        <v>757.1</v>
      </c>
      <c r="I317" s="17" t="s">
        <v>146</v>
      </c>
      <c r="J317" s="14">
        <v>700</v>
      </c>
      <c r="K317" s="17" t="s">
        <v>166</v>
      </c>
      <c r="L317" s="14">
        <v>455</v>
      </c>
    </row>
    <row r="318" spans="1:8" ht="15.75">
      <c r="A318" s="30">
        <v>1660</v>
      </c>
      <c r="B318" s="31" t="e">
        <f>#REF!-A318</f>
        <v>#REF!</v>
      </c>
      <c r="C318" s="5" t="s">
        <v>17</v>
      </c>
      <c r="D318" s="26" t="s">
        <v>207</v>
      </c>
      <c r="E318" s="17" t="s">
        <v>85</v>
      </c>
      <c r="F318" s="22">
        <v>1077.5</v>
      </c>
      <c r="G318" s="17" t="s">
        <v>90</v>
      </c>
      <c r="H318" s="22">
        <v>804.3</v>
      </c>
    </row>
    <row r="319" spans="1:8" ht="15.75">
      <c r="A319" s="30">
        <v>1670</v>
      </c>
      <c r="B319" s="31" t="e">
        <f>#REF!-A319</f>
        <v>#REF!</v>
      </c>
      <c r="C319" s="5" t="s">
        <v>17</v>
      </c>
      <c r="D319" s="26" t="s">
        <v>207</v>
      </c>
      <c r="E319" s="17" t="s">
        <v>85</v>
      </c>
      <c r="F319" s="22">
        <v>1185</v>
      </c>
      <c r="G319" s="17" t="s">
        <v>90</v>
      </c>
      <c r="H319" s="22">
        <v>851.4</v>
      </c>
    </row>
    <row r="320" spans="1:8" ht="15.75">
      <c r="A320" s="30">
        <v>1680</v>
      </c>
      <c r="B320" s="31" t="e">
        <f>#REF!-A320</f>
        <v>#REF!</v>
      </c>
      <c r="C320" s="5" t="s">
        <v>17</v>
      </c>
      <c r="D320" s="26" t="s">
        <v>207</v>
      </c>
      <c r="E320" s="17" t="s">
        <v>85</v>
      </c>
      <c r="F320" s="22">
        <v>1292.5</v>
      </c>
      <c r="G320" s="17" t="s">
        <v>90</v>
      </c>
      <c r="H320" s="22">
        <v>898.6</v>
      </c>
    </row>
    <row r="321" spans="1:8" ht="15.75">
      <c r="A321" s="8">
        <v>1690</v>
      </c>
      <c r="B321" s="31" t="e">
        <f>#REF!-A321</f>
        <v>#REF!</v>
      </c>
      <c r="C321" s="5" t="s">
        <v>17</v>
      </c>
      <c r="D321" s="26" t="s">
        <v>207</v>
      </c>
      <c r="E321" s="17" t="s">
        <v>85</v>
      </c>
      <c r="F321" s="22">
        <v>1400</v>
      </c>
      <c r="G321" s="17" t="s">
        <v>90</v>
      </c>
      <c r="H321" s="22">
        <v>945.7</v>
      </c>
    </row>
    <row r="322" spans="1:12" ht="15.75">
      <c r="A322" s="30">
        <v>1700</v>
      </c>
      <c r="B322" s="31" t="e">
        <f>#REF!-A322</f>
        <v>#REF!</v>
      </c>
      <c r="C322" s="5" t="s">
        <v>17</v>
      </c>
      <c r="D322" s="26" t="s">
        <v>207</v>
      </c>
      <c r="E322" s="17" t="s">
        <v>85</v>
      </c>
      <c r="F322" s="22">
        <v>1425</v>
      </c>
      <c r="G322" s="17" t="s">
        <v>90</v>
      </c>
      <c r="H322" s="22">
        <v>992.9</v>
      </c>
      <c r="I322" s="17" t="s">
        <v>146</v>
      </c>
      <c r="J322" s="14">
        <v>700</v>
      </c>
      <c r="K322" s="17" t="s">
        <v>182</v>
      </c>
      <c r="L322" s="14">
        <v>550</v>
      </c>
    </row>
    <row r="323" spans="1:8" ht="15.75">
      <c r="A323" s="30">
        <v>1710</v>
      </c>
      <c r="B323" s="31" t="e">
        <f>#REF!-A323</f>
        <v>#REF!</v>
      </c>
      <c r="C323" s="5" t="s">
        <v>17</v>
      </c>
      <c r="D323" s="26" t="s">
        <v>207</v>
      </c>
      <c r="E323" s="17" t="s">
        <v>85</v>
      </c>
      <c r="F323" s="22">
        <v>1450</v>
      </c>
      <c r="G323" s="17" t="s">
        <v>90</v>
      </c>
      <c r="H323" s="22">
        <v>1040</v>
      </c>
    </row>
    <row r="324" spans="1:8" ht="15.75">
      <c r="A324" s="30">
        <v>1720</v>
      </c>
      <c r="B324" s="31" t="e">
        <f>#REF!-A324</f>
        <v>#REF!</v>
      </c>
      <c r="C324" s="5" t="s">
        <v>17</v>
      </c>
      <c r="D324" s="26" t="s">
        <v>207</v>
      </c>
      <c r="E324" s="17" t="s">
        <v>85</v>
      </c>
      <c r="F324" s="22">
        <v>1475</v>
      </c>
      <c r="G324" s="17" t="s">
        <v>90</v>
      </c>
      <c r="H324" s="22">
        <v>1087.1</v>
      </c>
    </row>
    <row r="325" spans="1:8" ht="15.75">
      <c r="A325" s="8">
        <v>1730</v>
      </c>
      <c r="B325" s="31" t="e">
        <f>#REF!-A325</f>
        <v>#REF!</v>
      </c>
      <c r="C325" s="5" t="s">
        <v>17</v>
      </c>
      <c r="D325" s="26" t="s">
        <v>207</v>
      </c>
      <c r="E325" s="17" t="s">
        <v>85</v>
      </c>
      <c r="F325" s="22">
        <v>1500</v>
      </c>
      <c r="G325" s="17" t="s">
        <v>90</v>
      </c>
      <c r="H325" s="22">
        <v>1134.3</v>
      </c>
    </row>
    <row r="326" spans="1:8" ht="15.75">
      <c r="A326" s="30">
        <v>1740</v>
      </c>
      <c r="B326" s="31" t="e">
        <f>#REF!-A326</f>
        <v>#REF!</v>
      </c>
      <c r="C326" s="5" t="s">
        <v>17</v>
      </c>
      <c r="D326" s="26" t="s">
        <v>207</v>
      </c>
      <c r="E326" s="17" t="s">
        <v>85</v>
      </c>
      <c r="F326" s="22">
        <v>1507.1</v>
      </c>
      <c r="G326" s="17" t="s">
        <v>90</v>
      </c>
      <c r="H326" s="22">
        <v>1181.4</v>
      </c>
    </row>
    <row r="327" spans="1:12" ht="15.75">
      <c r="A327" s="30">
        <v>1750</v>
      </c>
      <c r="B327" s="31" t="e">
        <f>#REF!-A327</f>
        <v>#REF!</v>
      </c>
      <c r="C327" s="5" t="s">
        <v>17</v>
      </c>
      <c r="D327" s="26" t="s">
        <v>207</v>
      </c>
      <c r="E327" s="17" t="s">
        <v>85</v>
      </c>
      <c r="F327" s="22">
        <v>1514.3</v>
      </c>
      <c r="G327" s="17" t="s">
        <v>90</v>
      </c>
      <c r="H327" s="22">
        <v>1228.6</v>
      </c>
      <c r="I327" s="17" t="s">
        <v>182</v>
      </c>
      <c r="J327" s="14">
        <v>676</v>
      </c>
      <c r="K327" s="17" t="s">
        <v>146</v>
      </c>
      <c r="L327" s="14">
        <v>625</v>
      </c>
    </row>
    <row r="328" spans="1:8" ht="15.75">
      <c r="A328" s="30">
        <v>1760</v>
      </c>
      <c r="B328" s="31" t="e">
        <f>#REF!-A328</f>
        <v>#REF!</v>
      </c>
      <c r="C328" s="5" t="s">
        <v>17</v>
      </c>
      <c r="D328" s="26" t="s">
        <v>207</v>
      </c>
      <c r="E328" s="17" t="s">
        <v>85</v>
      </c>
      <c r="F328" s="22">
        <v>1521.4</v>
      </c>
      <c r="G328" s="17" t="s">
        <v>90</v>
      </c>
      <c r="H328" s="22">
        <v>1275.7</v>
      </c>
    </row>
    <row r="329" spans="1:8" ht="15.75">
      <c r="A329" s="30">
        <v>1770</v>
      </c>
      <c r="B329" s="31" t="e">
        <f>#REF!-A329</f>
        <v>#REF!</v>
      </c>
      <c r="C329" s="5" t="s">
        <v>17</v>
      </c>
      <c r="D329" s="26" t="s">
        <v>207</v>
      </c>
      <c r="E329" s="17" t="s">
        <v>85</v>
      </c>
      <c r="F329" s="22">
        <v>1528.6</v>
      </c>
      <c r="G329" s="17" t="s">
        <v>90</v>
      </c>
      <c r="H329" s="22">
        <v>1322.9</v>
      </c>
    </row>
    <row r="330" spans="1:8" ht="15.75">
      <c r="A330" s="30">
        <v>1780</v>
      </c>
      <c r="B330" s="31" t="e">
        <f>#REF!-A330</f>
        <v>#REF!</v>
      </c>
      <c r="C330" s="5" t="s">
        <v>17</v>
      </c>
      <c r="D330" s="26" t="s">
        <v>207</v>
      </c>
      <c r="E330" s="17" t="s">
        <v>85</v>
      </c>
      <c r="F330" s="22">
        <v>1535.7</v>
      </c>
      <c r="G330" s="17" t="s">
        <v>90</v>
      </c>
      <c r="H330" s="22">
        <v>1370</v>
      </c>
    </row>
    <row r="331" spans="1:8" ht="15.75">
      <c r="A331" s="30">
        <v>1790</v>
      </c>
      <c r="B331" s="31" t="e">
        <f>#REF!-A331</f>
        <v>#REF!</v>
      </c>
      <c r="C331" s="5" t="s">
        <v>17</v>
      </c>
      <c r="D331" s="26" t="s">
        <v>207</v>
      </c>
      <c r="E331" s="17" t="s">
        <v>85</v>
      </c>
      <c r="F331" s="22">
        <v>1542.9</v>
      </c>
      <c r="G331" s="17" t="s">
        <v>90</v>
      </c>
      <c r="H331" s="22">
        <v>1370</v>
      </c>
    </row>
    <row r="332" spans="1:12" ht="15.75">
      <c r="A332" s="8">
        <v>1800</v>
      </c>
      <c r="B332" s="31" t="e">
        <f>#REF!-A332</f>
        <v>#REF!</v>
      </c>
      <c r="C332" s="5" t="s">
        <v>17</v>
      </c>
      <c r="D332" s="26" t="s">
        <v>207</v>
      </c>
      <c r="E332" s="17" t="s">
        <v>85</v>
      </c>
      <c r="F332" s="22">
        <v>1550</v>
      </c>
      <c r="G332" s="17" t="s">
        <v>89</v>
      </c>
      <c r="H332" s="22">
        <v>1460</v>
      </c>
      <c r="I332" s="17" t="s">
        <v>169</v>
      </c>
      <c r="J332" s="14">
        <v>1100</v>
      </c>
      <c r="K332" s="17" t="s">
        <v>182</v>
      </c>
      <c r="L332" s="14">
        <v>861</v>
      </c>
    </row>
    <row r="333" spans="1:8" ht="15.75">
      <c r="A333" s="30">
        <v>1810</v>
      </c>
      <c r="B333" s="31" t="e">
        <f>#REF!-A333</f>
        <v>#REF!</v>
      </c>
      <c r="C333" s="5" t="s">
        <v>17</v>
      </c>
      <c r="D333" s="26" t="s">
        <v>207</v>
      </c>
      <c r="E333" s="17" t="s">
        <v>85</v>
      </c>
      <c r="F333" s="22">
        <v>1646.7</v>
      </c>
      <c r="G333" s="17" t="s">
        <v>89</v>
      </c>
      <c r="H333" s="22">
        <v>1450</v>
      </c>
    </row>
    <row r="334" spans="1:8" ht="15.75">
      <c r="A334" s="30">
        <v>1820</v>
      </c>
      <c r="B334" s="31" t="e">
        <f>#REF!-A334</f>
        <v>#REF!</v>
      </c>
      <c r="C334" s="5" t="s">
        <v>17</v>
      </c>
      <c r="D334" s="26" t="s">
        <v>207</v>
      </c>
      <c r="E334" s="17" t="s">
        <v>85</v>
      </c>
      <c r="F334" s="22">
        <v>1743.3</v>
      </c>
      <c r="G334" s="17" t="s">
        <v>89</v>
      </c>
      <c r="H334" s="22">
        <v>1440</v>
      </c>
    </row>
    <row r="335" spans="1:12" ht="15.75">
      <c r="A335" s="8">
        <v>1830</v>
      </c>
      <c r="B335" s="31" t="e">
        <f>#REF!-A335</f>
        <v>#REF!</v>
      </c>
      <c r="C335" s="5" t="s">
        <v>17</v>
      </c>
      <c r="D335" s="26" t="s">
        <v>207</v>
      </c>
      <c r="E335" s="17" t="s">
        <v>85</v>
      </c>
      <c r="F335" s="22">
        <v>1840</v>
      </c>
      <c r="G335" s="17" t="s">
        <v>89</v>
      </c>
      <c r="H335" s="22">
        <v>1430</v>
      </c>
      <c r="I335" s="17" t="s">
        <v>169</v>
      </c>
      <c r="J335" s="14">
        <v>1350</v>
      </c>
      <c r="K335" s="17" t="s">
        <v>182</v>
      </c>
      <c r="L335" s="14">
        <v>1335</v>
      </c>
    </row>
    <row r="336" spans="1:8" ht="15.75">
      <c r="A336" s="8">
        <v>1840</v>
      </c>
      <c r="B336" s="31" t="e">
        <f>#REF!-A336</f>
        <v>#REF!</v>
      </c>
      <c r="C336" s="5" t="s">
        <v>17</v>
      </c>
      <c r="D336" s="26" t="s">
        <v>207</v>
      </c>
      <c r="E336" s="17" t="s">
        <v>85</v>
      </c>
      <c r="F336" s="22">
        <v>1940</v>
      </c>
      <c r="G336" s="17" t="s">
        <v>89</v>
      </c>
      <c r="H336" s="22">
        <v>1420</v>
      </c>
    </row>
    <row r="337" spans="1:12" ht="15.75">
      <c r="A337" s="30">
        <v>1850</v>
      </c>
      <c r="B337" s="31" t="e">
        <f>#REF!-A337</f>
        <v>#REF!</v>
      </c>
      <c r="C337" s="5" t="s">
        <v>7</v>
      </c>
      <c r="D337" s="26" t="s">
        <v>207</v>
      </c>
      <c r="E337" s="17" t="s">
        <v>89</v>
      </c>
      <c r="F337" s="22">
        <v>1410</v>
      </c>
      <c r="G337" s="17" t="s">
        <v>91</v>
      </c>
      <c r="H337" s="22">
        <v>783</v>
      </c>
      <c r="I337" s="17" t="s">
        <v>182</v>
      </c>
      <c r="J337" s="14">
        <v>2320</v>
      </c>
      <c r="K337" s="17" t="s">
        <v>169</v>
      </c>
      <c r="L337" s="14">
        <v>1648</v>
      </c>
    </row>
    <row r="338" spans="1:8" ht="15.75">
      <c r="A338" s="30">
        <v>1860</v>
      </c>
      <c r="B338" s="31" t="e">
        <f>#REF!-A338</f>
        <v>#REF!</v>
      </c>
      <c r="C338" s="5" t="s">
        <v>17</v>
      </c>
      <c r="D338" s="26" t="s">
        <v>207</v>
      </c>
      <c r="E338" s="17" t="s">
        <v>93</v>
      </c>
      <c r="F338" s="22">
        <v>2350</v>
      </c>
      <c r="G338" s="17" t="s">
        <v>85</v>
      </c>
      <c r="H338" s="22">
        <v>2013.3</v>
      </c>
    </row>
    <row r="339" spans="1:8" ht="15.75">
      <c r="A339" s="30">
        <v>1870</v>
      </c>
      <c r="B339" s="31" t="e">
        <f>#REF!-A339</f>
        <v>#REF!</v>
      </c>
      <c r="C339" s="5" t="s">
        <v>17</v>
      </c>
      <c r="D339" s="26" t="s">
        <v>207</v>
      </c>
      <c r="E339" s="17" t="s">
        <v>93</v>
      </c>
      <c r="F339" s="22">
        <v>2400</v>
      </c>
      <c r="G339" s="17" t="s">
        <v>85</v>
      </c>
      <c r="H339" s="22">
        <v>2050</v>
      </c>
    </row>
    <row r="340" spans="1:12" ht="15.75">
      <c r="A340" s="8">
        <v>1880</v>
      </c>
      <c r="B340" s="31" t="e">
        <f>#REF!-A340</f>
        <v>#REF!</v>
      </c>
      <c r="C340" s="5" t="s">
        <v>17</v>
      </c>
      <c r="D340" s="26" t="s">
        <v>207</v>
      </c>
      <c r="E340" s="17" t="s">
        <v>93</v>
      </c>
      <c r="F340" s="22">
        <v>2450</v>
      </c>
      <c r="G340" s="17" t="s">
        <v>85</v>
      </c>
      <c r="H340" s="22">
        <v>2126.7</v>
      </c>
      <c r="I340" s="17" t="s">
        <v>182</v>
      </c>
      <c r="J340" s="14">
        <v>4241</v>
      </c>
      <c r="K340" s="17" t="s">
        <v>166</v>
      </c>
      <c r="L340" s="14">
        <v>2250</v>
      </c>
    </row>
    <row r="341" spans="1:8" ht="15.75">
      <c r="A341" s="30">
        <v>1890</v>
      </c>
      <c r="B341" s="31" t="e">
        <f>#REF!-A341</f>
        <v>#REF!</v>
      </c>
      <c r="C341" s="5" t="s">
        <v>17</v>
      </c>
      <c r="D341" s="26" t="s">
        <v>207</v>
      </c>
      <c r="E341" s="17" t="s">
        <v>93</v>
      </c>
      <c r="F341" s="22">
        <v>2693.3</v>
      </c>
      <c r="G341" s="17" t="s">
        <v>85</v>
      </c>
      <c r="H341" s="22">
        <v>2203.3</v>
      </c>
    </row>
    <row r="342" spans="1:12" ht="15.75">
      <c r="A342" s="30">
        <v>1900</v>
      </c>
      <c r="B342" s="31" t="e">
        <f>#REF!-A342</f>
        <v>#REF!</v>
      </c>
      <c r="C342" s="5" t="s">
        <v>17</v>
      </c>
      <c r="D342" s="26" t="s">
        <v>207</v>
      </c>
      <c r="E342" s="17" t="s">
        <v>93</v>
      </c>
      <c r="F342" s="22">
        <v>2936.7</v>
      </c>
      <c r="G342" s="17" t="s">
        <v>85</v>
      </c>
      <c r="H342" s="22">
        <v>2280</v>
      </c>
      <c r="I342" s="17" t="s">
        <v>182</v>
      </c>
      <c r="J342" s="14">
        <v>6480</v>
      </c>
      <c r="K342" s="17" t="s">
        <v>190</v>
      </c>
      <c r="L342" s="14">
        <v>4242</v>
      </c>
    </row>
    <row r="343" spans="1:12" ht="15.75">
      <c r="A343" s="8">
        <v>1910</v>
      </c>
      <c r="B343" s="31" t="e">
        <f>#REF!-A343</f>
        <v>#REF!</v>
      </c>
      <c r="C343" s="5" t="s">
        <v>17</v>
      </c>
      <c r="D343" s="26" t="s">
        <v>207</v>
      </c>
      <c r="E343" s="17" t="s">
        <v>93</v>
      </c>
      <c r="F343" s="22">
        <v>3180</v>
      </c>
      <c r="G343" s="17" t="s">
        <v>85</v>
      </c>
      <c r="H343" s="22">
        <v>2250</v>
      </c>
      <c r="I343" s="17" t="s">
        <v>182</v>
      </c>
      <c r="J343" s="14">
        <v>7419</v>
      </c>
      <c r="K343" s="17" t="s">
        <v>166</v>
      </c>
      <c r="L343" s="14">
        <v>7000</v>
      </c>
    </row>
    <row r="344" spans="1:8" ht="15.75">
      <c r="A344" s="8">
        <v>1920</v>
      </c>
      <c r="B344" s="31" t="e">
        <f>#REF!-A344</f>
        <v>#REF!</v>
      </c>
      <c r="C344" s="5" t="s">
        <v>17</v>
      </c>
      <c r="D344" s="26" t="s">
        <v>207</v>
      </c>
      <c r="E344" s="17" t="s">
        <v>93</v>
      </c>
      <c r="F344" s="22">
        <v>3550</v>
      </c>
      <c r="G344" s="17" t="s">
        <v>85</v>
      </c>
      <c r="H344" s="22">
        <v>2160</v>
      </c>
    </row>
    <row r="345" spans="1:12" ht="15.75">
      <c r="A345" s="30">
        <v>1930</v>
      </c>
      <c r="B345" s="31" t="e">
        <f>#REF!-A345</f>
        <v>#REF!</v>
      </c>
      <c r="C345" s="5" t="s">
        <v>17</v>
      </c>
      <c r="D345" s="26" t="s">
        <v>207</v>
      </c>
      <c r="E345" s="17" t="s">
        <v>93</v>
      </c>
      <c r="F345" s="22">
        <v>3500</v>
      </c>
      <c r="G345" s="17" t="s">
        <v>85</v>
      </c>
      <c r="H345" s="22">
        <v>2170</v>
      </c>
      <c r="I345" s="17" t="s">
        <v>190</v>
      </c>
      <c r="J345" s="14">
        <v>7774</v>
      </c>
      <c r="K345" s="17" t="s">
        <v>182</v>
      </c>
      <c r="L345" s="14">
        <v>7742</v>
      </c>
    </row>
    <row r="346" spans="1:8" ht="15.75">
      <c r="A346" s="8">
        <v>1940</v>
      </c>
      <c r="B346" s="31" t="e">
        <f>#REF!-A346</f>
        <v>#REF!</v>
      </c>
      <c r="C346" s="5" t="s">
        <v>17</v>
      </c>
      <c r="D346" s="26" t="s">
        <v>207</v>
      </c>
      <c r="E346" s="17" t="s">
        <v>93</v>
      </c>
      <c r="F346" s="22">
        <v>3450</v>
      </c>
      <c r="G346" s="17" t="s">
        <v>85</v>
      </c>
      <c r="H346" s="22">
        <v>2180</v>
      </c>
    </row>
    <row r="347" spans="1:12" ht="15.75">
      <c r="A347" s="8">
        <v>1950</v>
      </c>
      <c r="B347" s="31" t="e">
        <f>#REF!-A347</f>
        <v>#REF!</v>
      </c>
      <c r="C347" s="5" t="s">
        <v>17</v>
      </c>
      <c r="D347" s="26" t="s">
        <v>207</v>
      </c>
      <c r="E347" s="17" t="s">
        <v>85</v>
      </c>
      <c r="F347" s="22">
        <v>2230</v>
      </c>
      <c r="G347" s="17" t="s">
        <v>94</v>
      </c>
      <c r="H347" s="22">
        <v>1130</v>
      </c>
      <c r="I347" s="17" t="s">
        <v>190</v>
      </c>
      <c r="J347" s="14">
        <v>12463</v>
      </c>
      <c r="K347" s="17" t="s">
        <v>182</v>
      </c>
      <c r="L347" s="14">
        <v>8860</v>
      </c>
    </row>
    <row r="348" spans="1:8" ht="15.75">
      <c r="A348" s="30">
        <v>1960</v>
      </c>
      <c r="B348" s="31" t="e">
        <f>#REF!-A348</f>
        <v>#REF!</v>
      </c>
      <c r="C348" s="5" t="s">
        <v>17</v>
      </c>
      <c r="D348" s="26" t="s">
        <v>207</v>
      </c>
      <c r="E348" s="17" t="s">
        <v>85</v>
      </c>
      <c r="F348" s="22">
        <v>2100</v>
      </c>
      <c r="G348" s="17" t="s">
        <v>93</v>
      </c>
      <c r="H348" s="22">
        <v>500</v>
      </c>
    </row>
    <row r="349" spans="1:12" ht="15.75">
      <c r="A349" s="30">
        <v>1970</v>
      </c>
      <c r="B349" s="31">
        <f>A348-A349</f>
        <v>-10</v>
      </c>
      <c r="C349" s="5" t="s">
        <v>17</v>
      </c>
      <c r="D349" s="26" t="s">
        <v>207</v>
      </c>
      <c r="E349" s="17" t="s">
        <v>85</v>
      </c>
      <c r="F349" s="22">
        <v>1970</v>
      </c>
      <c r="G349" s="17" t="s">
        <v>93</v>
      </c>
      <c r="H349" s="22">
        <v>100</v>
      </c>
      <c r="I349" s="17" t="s">
        <v>193</v>
      </c>
      <c r="J349" s="14">
        <v>20450</v>
      </c>
      <c r="K349" s="17" t="s">
        <v>190</v>
      </c>
      <c r="L349" s="14">
        <v>17252</v>
      </c>
    </row>
    <row r="350" spans="1:8" ht="15.75">
      <c r="A350" s="30">
        <v>1980</v>
      </c>
      <c r="B350" s="31" t="e">
        <f>#REF!-A350</f>
        <v>#REF!</v>
      </c>
      <c r="C350" s="5" t="s">
        <v>17</v>
      </c>
      <c r="D350" s="26" t="s">
        <v>207</v>
      </c>
      <c r="E350" s="17" t="s">
        <v>85</v>
      </c>
      <c r="F350" s="22">
        <v>1840</v>
      </c>
      <c r="G350" s="17" t="s">
        <v>90</v>
      </c>
      <c r="H350" s="22">
        <v>51</v>
      </c>
    </row>
    <row r="351" spans="1:8" ht="15.75">
      <c r="A351" s="8">
        <v>1990</v>
      </c>
      <c r="B351" s="31">
        <f>A350-A351</f>
        <v>-10</v>
      </c>
      <c r="C351" s="5" t="s">
        <v>17</v>
      </c>
      <c r="D351" s="26" t="s">
        <v>207</v>
      </c>
      <c r="E351" s="17" t="s">
        <v>85</v>
      </c>
      <c r="F351" s="22">
        <v>1710</v>
      </c>
      <c r="H351" s="22"/>
    </row>
  </sheetData>
  <conditionalFormatting sqref="H1 G87 G195 E104:E108 E193:E195 E198:E200 E102 G206 G217 E202 G259:G260 G221:G222 G242 G224 G228:G229 G238 G264 G266:G267 G296 G310 G306 G302 E293:E296 E298:E299 E301:E302 E304 E306 E308 E247 E258:E271 E274 E251:E256 E310:E312 E314 E323:E329 G2:G63 G78:G80 C2:E89 G94 G97 G100 E99:E100 E110 G109:G112 E112:E114 G115:G117 E117:E119 G120 G122 E122:E124 G90:G92 E90:E97 G125:G127 E127:E129 G130:G132 E132:E134 G135:G137 E137:E139 G140:G142 G144 G146 G148 G150:G151 E142:E150 G153:G154 E153 G156:G157 E156 G159:G160 E159 G162:G163 E162 G165:G166 E165 G168:G169 E168 G171:G172 E171 G174:G175 E174 G177:G178 E177 E180 G180:G182 E183:E185 G185:G187 G190:G191 E188:E190 G231:G236 G240 E205:E245 E249 G249:G254 B334:C351 G316:G317 E316:E317 G319 E319:E321 G334 G341 G349 E332:E337 E339:E342 E344:E347 E349:E351 G273:G275 E289:E290 E280 E286:E287 G278:G286 E282:E284 G289 C90:D333">
    <cfRule type="cellIs" priority="1" dxfId="0" operator="equal" stopIfTrue="1">
      <formula>"West Asia"</formula>
    </cfRule>
    <cfRule type="cellIs" priority="2" dxfId="3" operator="equal" stopIfTrue="1">
      <formula>"Europe"</formula>
    </cfRule>
    <cfRule type="cellIs" priority="3" dxfId="2" operator="equal" stopIfTrue="1">
      <formula>"East Asia"</formula>
    </cfRule>
  </conditionalFormatting>
  <conditionalFormatting sqref="B3:B333">
    <cfRule type="cellIs" priority="4" dxfId="4" operator="greaterThan" stopIfTrue="1">
      <formula>-5</formula>
    </cfRule>
  </conditionalFormatting>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L368"/>
  <sheetViews>
    <sheetView showGridLines="0" workbookViewId="0" topLeftCell="A1">
      <pane ySplit="1" topLeftCell="BM2" activePane="bottomLeft" state="frozen"/>
      <selection pane="topLeft" activeCell="A2" sqref="A2"/>
      <selection pane="bottomLeft" activeCell="A2" sqref="A2"/>
    </sheetView>
  </sheetViews>
  <sheetFormatPr defaultColWidth="9.00390625" defaultRowHeight="15.75"/>
  <cols>
    <col min="1" max="1" width="7.25390625" style="18" customWidth="1"/>
    <col min="2" max="2" width="11.375" style="18" hidden="1" customWidth="1"/>
    <col min="3" max="3" width="12.375" style="18" bestFit="1" customWidth="1"/>
    <col min="4" max="4" width="25.375" style="16" bestFit="1" customWidth="1"/>
    <col min="5" max="5" width="9.25390625" style="16" bestFit="1" customWidth="1"/>
    <col min="6" max="6" width="25.375" style="16" bestFit="1" customWidth="1"/>
    <col min="7" max="7" width="9.25390625" style="16" bestFit="1" customWidth="1"/>
    <col min="8" max="8" width="10.375" style="16" bestFit="1" customWidth="1"/>
    <col min="9" max="9" width="14.00390625" style="16" bestFit="1" customWidth="1"/>
    <col min="10" max="10" width="10.25390625" style="16" bestFit="1" customWidth="1"/>
    <col min="11" max="11" width="12.25390625" style="16" bestFit="1" customWidth="1"/>
    <col min="12" max="12" width="10.25390625" style="16" bestFit="1" customWidth="1"/>
    <col min="13" max="16384" width="9.00390625" style="18" customWidth="1"/>
  </cols>
  <sheetData>
    <row r="1" spans="1:12" s="3" customFormat="1" ht="15.75">
      <c r="A1" s="5" t="s">
        <v>95</v>
      </c>
      <c r="B1" s="5" t="s">
        <v>96</v>
      </c>
      <c r="C1" s="5" t="s">
        <v>205</v>
      </c>
      <c r="D1" s="4" t="s">
        <v>97</v>
      </c>
      <c r="E1" s="4" t="s">
        <v>200</v>
      </c>
      <c r="F1" s="4" t="s">
        <v>98</v>
      </c>
      <c r="G1" s="4" t="s">
        <v>201</v>
      </c>
      <c r="H1" s="4" t="s">
        <v>202</v>
      </c>
      <c r="I1" s="4" t="s">
        <v>99</v>
      </c>
      <c r="J1" s="4" t="s">
        <v>100</v>
      </c>
      <c r="K1" s="4" t="s">
        <v>101</v>
      </c>
      <c r="L1" s="4" t="s">
        <v>102</v>
      </c>
    </row>
    <row r="2" spans="1:8" ht="15.75">
      <c r="A2" s="8">
        <v>-1900</v>
      </c>
      <c r="B2" s="4" t="s">
        <v>7</v>
      </c>
      <c r="C2" s="28" t="s">
        <v>209</v>
      </c>
      <c r="D2" s="17" t="s">
        <v>6</v>
      </c>
      <c r="E2" s="22">
        <v>10</v>
      </c>
      <c r="G2" s="17"/>
      <c r="H2" s="2"/>
    </row>
    <row r="3" spans="1:8" ht="15.75">
      <c r="A3" s="6">
        <v>-1890</v>
      </c>
      <c r="B3" s="4" t="s">
        <v>7</v>
      </c>
      <c r="C3" s="28" t="s">
        <v>209</v>
      </c>
      <c r="D3" s="17" t="s">
        <v>6</v>
      </c>
      <c r="E3" s="22">
        <v>13.5</v>
      </c>
      <c r="G3" s="17"/>
      <c r="H3" s="2"/>
    </row>
    <row r="4" spans="1:8" ht="15.75">
      <c r="A4" s="6">
        <v>-1880</v>
      </c>
      <c r="B4" s="4" t="s">
        <v>7</v>
      </c>
      <c r="C4" s="28" t="s">
        <v>209</v>
      </c>
      <c r="D4" s="17" t="s">
        <v>6</v>
      </c>
      <c r="E4" s="22">
        <v>17</v>
      </c>
      <c r="G4" s="17"/>
      <c r="H4" s="2"/>
    </row>
    <row r="5" spans="1:8" ht="15.75">
      <c r="A5" s="6">
        <v>-1870</v>
      </c>
      <c r="B5" s="4" t="s">
        <v>7</v>
      </c>
      <c r="C5" s="28" t="s">
        <v>209</v>
      </c>
      <c r="D5" s="17" t="s">
        <v>6</v>
      </c>
      <c r="E5" s="22">
        <v>20.5</v>
      </c>
      <c r="G5" s="17"/>
      <c r="H5" s="2"/>
    </row>
    <row r="6" spans="1:8" ht="15.75">
      <c r="A6" s="6">
        <v>-1860</v>
      </c>
      <c r="B6" s="4" t="s">
        <v>7</v>
      </c>
      <c r="C6" s="28" t="s">
        <v>209</v>
      </c>
      <c r="D6" s="17" t="s">
        <v>6</v>
      </c>
      <c r="E6" s="22">
        <v>24</v>
      </c>
      <c r="G6" s="17"/>
      <c r="H6" s="2"/>
    </row>
    <row r="7" spans="1:8" ht="15.75">
      <c r="A7" s="6">
        <v>-1850</v>
      </c>
      <c r="B7" s="4" t="s">
        <v>7</v>
      </c>
      <c r="C7" s="28" t="s">
        <v>209</v>
      </c>
      <c r="D7" s="17" t="s">
        <v>6</v>
      </c>
      <c r="E7" s="22">
        <v>27.5</v>
      </c>
      <c r="G7" s="17"/>
      <c r="H7" s="2"/>
    </row>
    <row r="8" spans="1:8" ht="15.75">
      <c r="A8" s="6">
        <v>-1840</v>
      </c>
      <c r="B8" s="4" t="s">
        <v>7</v>
      </c>
      <c r="C8" s="28" t="s">
        <v>209</v>
      </c>
      <c r="D8" s="17" t="s">
        <v>6</v>
      </c>
      <c r="E8" s="22">
        <v>31</v>
      </c>
      <c r="G8" s="17"/>
      <c r="H8" s="2"/>
    </row>
    <row r="9" spans="1:8" ht="15.75">
      <c r="A9" s="6">
        <v>-1830</v>
      </c>
      <c r="B9" s="4" t="s">
        <v>7</v>
      </c>
      <c r="C9" s="28" t="s">
        <v>209</v>
      </c>
      <c r="D9" s="17" t="s">
        <v>6</v>
      </c>
      <c r="E9" s="22">
        <v>34.5</v>
      </c>
      <c r="G9" s="17"/>
      <c r="H9" s="2"/>
    </row>
    <row r="10" spans="1:8" ht="15.75">
      <c r="A10" s="6">
        <v>-1820</v>
      </c>
      <c r="B10" s="4" t="s">
        <v>7</v>
      </c>
      <c r="C10" s="28" t="s">
        <v>209</v>
      </c>
      <c r="D10" s="17" t="s">
        <v>6</v>
      </c>
      <c r="E10" s="22">
        <v>38</v>
      </c>
      <c r="G10" s="17"/>
      <c r="H10" s="2"/>
    </row>
    <row r="11" spans="1:8" ht="15.75">
      <c r="A11" s="6">
        <v>-1810</v>
      </c>
      <c r="B11" s="4" t="s">
        <v>7</v>
      </c>
      <c r="C11" s="28" t="s">
        <v>209</v>
      </c>
      <c r="D11" s="17" t="s">
        <v>6</v>
      </c>
      <c r="E11" s="22">
        <v>41.5</v>
      </c>
      <c r="G11" s="17"/>
      <c r="H11" s="2"/>
    </row>
    <row r="12" spans="1:8" ht="15.75">
      <c r="A12" s="8">
        <v>-1800</v>
      </c>
      <c r="B12" s="4" t="s">
        <v>7</v>
      </c>
      <c r="C12" s="28" t="s">
        <v>209</v>
      </c>
      <c r="D12" s="17" t="s">
        <v>6</v>
      </c>
      <c r="E12" s="22">
        <v>45</v>
      </c>
      <c r="G12" s="17"/>
      <c r="H12" s="2"/>
    </row>
    <row r="13" spans="1:8" ht="15.75">
      <c r="A13" s="6">
        <v>-1790</v>
      </c>
      <c r="B13" s="4" t="s">
        <v>7</v>
      </c>
      <c r="C13" s="28" t="s">
        <v>209</v>
      </c>
      <c r="D13" s="17" t="s">
        <v>6</v>
      </c>
      <c r="E13" s="22">
        <v>44.5</v>
      </c>
      <c r="G13" s="17"/>
      <c r="H13" s="2"/>
    </row>
    <row r="14" spans="1:8" ht="15.75">
      <c r="A14" s="6">
        <v>-1780</v>
      </c>
      <c r="B14" s="4" t="s">
        <v>7</v>
      </c>
      <c r="C14" s="28" t="s">
        <v>209</v>
      </c>
      <c r="D14" s="17" t="s">
        <v>6</v>
      </c>
      <c r="E14" s="22">
        <v>44</v>
      </c>
      <c r="G14" s="17"/>
      <c r="H14" s="2"/>
    </row>
    <row r="15" spans="1:8" ht="15.75">
      <c r="A15" s="6">
        <v>-1770</v>
      </c>
      <c r="B15" s="4" t="s">
        <v>7</v>
      </c>
      <c r="C15" s="28" t="s">
        <v>209</v>
      </c>
      <c r="D15" s="17" t="s">
        <v>6</v>
      </c>
      <c r="E15" s="22">
        <v>43.5</v>
      </c>
      <c r="G15" s="17"/>
      <c r="H15" s="2"/>
    </row>
    <row r="16" spans="1:8" ht="15.75">
      <c r="A16" s="6">
        <v>-1760</v>
      </c>
      <c r="B16" s="4" t="s">
        <v>7</v>
      </c>
      <c r="C16" s="28" t="s">
        <v>209</v>
      </c>
      <c r="D16" s="17" t="s">
        <v>6</v>
      </c>
      <c r="E16" s="22">
        <v>43</v>
      </c>
      <c r="G16" s="17"/>
      <c r="H16" s="2"/>
    </row>
    <row r="17" spans="1:8" ht="15.75">
      <c r="A17" s="6">
        <v>-1750</v>
      </c>
      <c r="B17" s="4" t="s">
        <v>7</v>
      </c>
      <c r="C17" s="28" t="s">
        <v>209</v>
      </c>
      <c r="D17" s="17" t="s">
        <v>6</v>
      </c>
      <c r="E17" s="22">
        <v>42.5</v>
      </c>
      <c r="G17" s="17"/>
      <c r="H17" s="2"/>
    </row>
    <row r="18" spans="1:8" ht="15.75">
      <c r="A18" s="6">
        <v>-1740</v>
      </c>
      <c r="B18" s="4" t="s">
        <v>7</v>
      </c>
      <c r="C18" s="28" t="s">
        <v>209</v>
      </c>
      <c r="D18" s="17" t="s">
        <v>6</v>
      </c>
      <c r="E18" s="22">
        <v>42</v>
      </c>
      <c r="G18" s="17"/>
      <c r="H18" s="2"/>
    </row>
    <row r="19" spans="1:8" ht="15.75">
      <c r="A19" s="6">
        <v>-1730</v>
      </c>
      <c r="B19" s="4" t="s">
        <v>7</v>
      </c>
      <c r="C19" s="28" t="s">
        <v>209</v>
      </c>
      <c r="D19" s="17" t="s">
        <v>6</v>
      </c>
      <c r="E19" s="22">
        <v>41.5</v>
      </c>
      <c r="G19" s="17"/>
      <c r="H19" s="2"/>
    </row>
    <row r="20" spans="1:8" ht="15.75">
      <c r="A20" s="6">
        <v>-1720</v>
      </c>
      <c r="B20" s="4" t="s">
        <v>7</v>
      </c>
      <c r="C20" s="28" t="s">
        <v>209</v>
      </c>
      <c r="D20" s="17" t="s">
        <v>6</v>
      </c>
      <c r="E20" s="22">
        <v>41</v>
      </c>
      <c r="G20" s="17"/>
      <c r="H20" s="2"/>
    </row>
    <row r="21" spans="1:8" ht="15.75">
      <c r="A21" s="6">
        <v>-1710</v>
      </c>
      <c r="B21" s="4" t="s">
        <v>7</v>
      </c>
      <c r="C21" s="28" t="s">
        <v>209</v>
      </c>
      <c r="D21" s="17" t="s">
        <v>6</v>
      </c>
      <c r="E21" s="22">
        <v>40.5</v>
      </c>
      <c r="G21" s="17"/>
      <c r="H21" s="2"/>
    </row>
    <row r="22" spans="1:8" ht="15.75">
      <c r="A22" s="8">
        <v>-1700</v>
      </c>
      <c r="B22" s="4" t="s">
        <v>7</v>
      </c>
      <c r="C22" s="28" t="s">
        <v>209</v>
      </c>
      <c r="D22" s="17" t="s">
        <v>6</v>
      </c>
      <c r="E22" s="22">
        <v>40</v>
      </c>
      <c r="G22" s="17"/>
      <c r="H22" s="2"/>
    </row>
    <row r="23" spans="1:8" ht="15.75">
      <c r="A23" s="6">
        <v>-1690</v>
      </c>
      <c r="B23" s="4" t="s">
        <v>7</v>
      </c>
      <c r="C23" s="28" t="s">
        <v>209</v>
      </c>
      <c r="D23" s="17" t="s">
        <v>6</v>
      </c>
      <c r="E23" s="22">
        <v>40.8</v>
      </c>
      <c r="G23" s="17"/>
      <c r="H23" s="2"/>
    </row>
    <row r="24" spans="1:8" ht="15.75">
      <c r="A24" s="6">
        <v>-1680</v>
      </c>
      <c r="B24" s="4" t="s">
        <v>7</v>
      </c>
      <c r="C24" s="28" t="s">
        <v>209</v>
      </c>
      <c r="D24" s="17" t="s">
        <v>6</v>
      </c>
      <c r="E24" s="22">
        <v>41.5</v>
      </c>
      <c r="G24" s="17"/>
      <c r="H24" s="2"/>
    </row>
    <row r="25" spans="1:8" ht="15.75">
      <c r="A25" s="6">
        <v>-1670</v>
      </c>
      <c r="B25" s="4" t="s">
        <v>7</v>
      </c>
      <c r="C25" s="28" t="s">
        <v>209</v>
      </c>
      <c r="D25" s="17" t="s">
        <v>6</v>
      </c>
      <c r="E25" s="22">
        <v>42.3</v>
      </c>
      <c r="G25" s="17"/>
      <c r="H25" s="2"/>
    </row>
    <row r="26" spans="1:8" ht="15.75">
      <c r="A26" s="6">
        <v>-1660</v>
      </c>
      <c r="B26" s="4" t="s">
        <v>7</v>
      </c>
      <c r="C26" s="28" t="s">
        <v>209</v>
      </c>
      <c r="D26" s="17" t="s">
        <v>6</v>
      </c>
      <c r="E26" s="22">
        <v>43</v>
      </c>
      <c r="G26" s="17"/>
      <c r="H26" s="2"/>
    </row>
    <row r="27" spans="1:8" ht="15.75">
      <c r="A27" s="6">
        <v>-1650</v>
      </c>
      <c r="B27" s="4" t="s">
        <v>7</v>
      </c>
      <c r="C27" s="28" t="s">
        <v>209</v>
      </c>
      <c r="D27" s="17" t="s">
        <v>6</v>
      </c>
      <c r="E27" s="22">
        <v>43.8</v>
      </c>
      <c r="G27" s="17"/>
      <c r="H27" s="2"/>
    </row>
    <row r="28" spans="1:8" ht="15.75">
      <c r="A28" s="6">
        <v>-1640</v>
      </c>
      <c r="B28" s="4" t="s">
        <v>7</v>
      </c>
      <c r="C28" s="28" t="s">
        <v>209</v>
      </c>
      <c r="D28" s="17" t="s">
        <v>6</v>
      </c>
      <c r="E28" s="22">
        <v>44.5</v>
      </c>
      <c r="G28" s="17"/>
      <c r="H28" s="2"/>
    </row>
    <row r="29" spans="1:8" ht="15.75">
      <c r="A29" s="6">
        <v>-1630</v>
      </c>
      <c r="B29" s="4" t="s">
        <v>7</v>
      </c>
      <c r="C29" s="28" t="s">
        <v>209</v>
      </c>
      <c r="D29" s="17" t="s">
        <v>6</v>
      </c>
      <c r="E29" s="22">
        <v>45.3</v>
      </c>
      <c r="G29" s="17"/>
      <c r="H29" s="2"/>
    </row>
    <row r="30" spans="1:8" ht="15.75">
      <c r="A30" s="6">
        <v>-1620</v>
      </c>
      <c r="B30" s="4" t="s">
        <v>7</v>
      </c>
      <c r="C30" s="28" t="s">
        <v>209</v>
      </c>
      <c r="D30" s="17" t="s">
        <v>6</v>
      </c>
      <c r="E30" s="22">
        <v>46</v>
      </c>
      <c r="G30" s="17"/>
      <c r="H30" s="2"/>
    </row>
    <row r="31" spans="1:8" ht="15.75">
      <c r="A31" s="6">
        <v>-1610</v>
      </c>
      <c r="B31" s="4" t="s">
        <v>7</v>
      </c>
      <c r="C31" s="28" t="s">
        <v>209</v>
      </c>
      <c r="D31" s="17" t="s">
        <v>6</v>
      </c>
      <c r="E31" s="22">
        <v>46.8</v>
      </c>
      <c r="G31" s="17"/>
      <c r="H31" s="2"/>
    </row>
    <row r="32" spans="1:8" ht="15.75">
      <c r="A32" s="6">
        <v>-1600</v>
      </c>
      <c r="B32" s="4" t="s">
        <v>7</v>
      </c>
      <c r="C32" s="28" t="s">
        <v>209</v>
      </c>
      <c r="D32" s="17" t="s">
        <v>6</v>
      </c>
      <c r="E32" s="22">
        <v>47.5</v>
      </c>
      <c r="G32" s="17"/>
      <c r="H32" s="2"/>
    </row>
    <row r="33" spans="1:8" ht="15.75">
      <c r="A33" s="6">
        <v>-1590</v>
      </c>
      <c r="B33" s="4" t="s">
        <v>7</v>
      </c>
      <c r="C33" s="28" t="s">
        <v>209</v>
      </c>
      <c r="D33" s="17" t="s">
        <v>6</v>
      </c>
      <c r="E33" s="22">
        <v>48.3</v>
      </c>
      <c r="G33" s="17"/>
      <c r="H33" s="2"/>
    </row>
    <row r="34" spans="1:8" ht="15.75">
      <c r="A34" s="6">
        <v>-1580</v>
      </c>
      <c r="B34" s="4" t="s">
        <v>7</v>
      </c>
      <c r="C34" s="28" t="s">
        <v>209</v>
      </c>
      <c r="D34" s="17" t="s">
        <v>6</v>
      </c>
      <c r="E34" s="22">
        <v>49</v>
      </c>
      <c r="G34" s="17"/>
      <c r="H34" s="2"/>
    </row>
    <row r="35" spans="1:8" ht="15.75">
      <c r="A35" s="6">
        <v>-1570</v>
      </c>
      <c r="B35" s="4" t="s">
        <v>7</v>
      </c>
      <c r="C35" s="28" t="s">
        <v>209</v>
      </c>
      <c r="D35" s="17" t="s">
        <v>6</v>
      </c>
      <c r="E35" s="22">
        <v>49.8</v>
      </c>
      <c r="G35" s="17"/>
      <c r="H35" s="2"/>
    </row>
    <row r="36" spans="1:8" ht="15.75">
      <c r="A36" s="6">
        <v>-1560</v>
      </c>
      <c r="B36" s="4" t="s">
        <v>7</v>
      </c>
      <c r="C36" s="28" t="s">
        <v>209</v>
      </c>
      <c r="D36" s="17" t="s">
        <v>6</v>
      </c>
      <c r="E36" s="22">
        <v>50.5</v>
      </c>
      <c r="G36" s="17"/>
      <c r="H36" s="2"/>
    </row>
    <row r="37" spans="1:8" ht="15.75">
      <c r="A37" s="6">
        <v>-1550</v>
      </c>
      <c r="B37" s="4" t="s">
        <v>7</v>
      </c>
      <c r="C37" s="28" t="s">
        <v>209</v>
      </c>
      <c r="D37" s="17" t="s">
        <v>6</v>
      </c>
      <c r="E37" s="22">
        <v>51.3</v>
      </c>
      <c r="G37" s="17"/>
      <c r="H37" s="2"/>
    </row>
    <row r="38" spans="1:8" ht="15.75">
      <c r="A38" s="6">
        <v>-1540</v>
      </c>
      <c r="B38" s="4" t="s">
        <v>7</v>
      </c>
      <c r="C38" s="28" t="s">
        <v>209</v>
      </c>
      <c r="D38" s="17" t="s">
        <v>6</v>
      </c>
      <c r="E38" s="22">
        <v>52</v>
      </c>
      <c r="G38" s="17"/>
      <c r="H38" s="2"/>
    </row>
    <row r="39" spans="1:8" ht="15.75">
      <c r="A39" s="6">
        <v>-1530</v>
      </c>
      <c r="B39" s="4" t="s">
        <v>7</v>
      </c>
      <c r="C39" s="28" t="s">
        <v>209</v>
      </c>
      <c r="D39" s="17" t="s">
        <v>6</v>
      </c>
      <c r="E39" s="22">
        <v>52.8</v>
      </c>
      <c r="G39" s="17"/>
      <c r="H39" s="2"/>
    </row>
    <row r="40" spans="1:8" ht="15.75">
      <c r="A40" s="6">
        <v>-1520</v>
      </c>
      <c r="B40" s="4" t="s">
        <v>7</v>
      </c>
      <c r="C40" s="28" t="s">
        <v>209</v>
      </c>
      <c r="D40" s="17" t="s">
        <v>6</v>
      </c>
      <c r="E40" s="22">
        <v>53.5</v>
      </c>
      <c r="G40" s="17"/>
      <c r="H40" s="2"/>
    </row>
    <row r="41" spans="1:8" ht="15.75">
      <c r="A41" s="6">
        <v>-1510</v>
      </c>
      <c r="B41" s="4" t="s">
        <v>7</v>
      </c>
      <c r="C41" s="28" t="s">
        <v>209</v>
      </c>
      <c r="D41" s="17" t="s">
        <v>6</v>
      </c>
      <c r="E41" s="22">
        <v>54.3</v>
      </c>
      <c r="G41" s="17"/>
      <c r="H41" s="2"/>
    </row>
    <row r="42" spans="1:8" ht="15.75">
      <c r="A42" s="6">
        <v>-1500</v>
      </c>
      <c r="B42" s="4" t="s">
        <v>7</v>
      </c>
      <c r="C42" s="28" t="s">
        <v>209</v>
      </c>
      <c r="D42" s="17" t="s">
        <v>6</v>
      </c>
      <c r="E42" s="22">
        <v>55</v>
      </c>
      <c r="G42" s="17"/>
      <c r="H42" s="2"/>
    </row>
    <row r="43" spans="1:8" ht="15.75">
      <c r="A43" s="6">
        <v>-1490</v>
      </c>
      <c r="B43" s="4" t="s">
        <v>7</v>
      </c>
      <c r="C43" s="28" t="s">
        <v>209</v>
      </c>
      <c r="D43" s="17" t="s">
        <v>6</v>
      </c>
      <c r="E43" s="22">
        <v>55.8</v>
      </c>
      <c r="G43" s="17"/>
      <c r="H43" s="2"/>
    </row>
    <row r="44" spans="1:8" ht="15.75">
      <c r="A44" s="6">
        <v>-1480</v>
      </c>
      <c r="B44" s="4" t="s">
        <v>7</v>
      </c>
      <c r="C44" s="28" t="s">
        <v>209</v>
      </c>
      <c r="D44" s="17" t="s">
        <v>6</v>
      </c>
      <c r="E44" s="22">
        <v>56.5</v>
      </c>
      <c r="G44" s="17"/>
      <c r="H44" s="2"/>
    </row>
    <row r="45" spans="1:8" ht="15.75">
      <c r="A45" s="6">
        <v>-1470</v>
      </c>
      <c r="B45" s="4" t="s">
        <v>7</v>
      </c>
      <c r="C45" s="28" t="s">
        <v>209</v>
      </c>
      <c r="D45" s="17" t="s">
        <v>6</v>
      </c>
      <c r="E45" s="22">
        <v>57.3</v>
      </c>
      <c r="G45" s="17"/>
      <c r="H45" s="2"/>
    </row>
    <row r="46" spans="1:8" ht="15.75">
      <c r="A46" s="6">
        <v>-1460</v>
      </c>
      <c r="B46" s="4" t="s">
        <v>7</v>
      </c>
      <c r="C46" s="28" t="s">
        <v>209</v>
      </c>
      <c r="D46" s="17" t="s">
        <v>6</v>
      </c>
      <c r="E46" s="22">
        <v>58</v>
      </c>
      <c r="G46" s="17"/>
      <c r="H46" s="2"/>
    </row>
    <row r="47" spans="1:8" ht="15.75">
      <c r="A47" s="6">
        <v>-1450</v>
      </c>
      <c r="B47" s="4" t="s">
        <v>7</v>
      </c>
      <c r="C47" s="28" t="s">
        <v>209</v>
      </c>
      <c r="D47" s="17" t="s">
        <v>6</v>
      </c>
      <c r="E47" s="22">
        <v>58.8</v>
      </c>
      <c r="G47" s="17"/>
      <c r="H47" s="2"/>
    </row>
    <row r="48" spans="1:8" ht="15.75">
      <c r="A48" s="6">
        <v>-1440</v>
      </c>
      <c r="B48" s="4" t="s">
        <v>7</v>
      </c>
      <c r="C48" s="28" t="s">
        <v>209</v>
      </c>
      <c r="D48" s="17" t="s">
        <v>6</v>
      </c>
      <c r="E48" s="22">
        <v>59.5</v>
      </c>
      <c r="G48" s="17"/>
      <c r="H48" s="2"/>
    </row>
    <row r="49" spans="1:8" ht="15.75">
      <c r="A49" s="6">
        <v>-1430</v>
      </c>
      <c r="B49" s="4" t="s">
        <v>7</v>
      </c>
      <c r="C49" s="28" t="s">
        <v>209</v>
      </c>
      <c r="D49" s="17" t="s">
        <v>6</v>
      </c>
      <c r="E49" s="22">
        <v>60.2</v>
      </c>
      <c r="G49" s="17"/>
      <c r="H49" s="2"/>
    </row>
    <row r="50" spans="1:8" ht="15.75">
      <c r="A50" s="6">
        <v>-1420</v>
      </c>
      <c r="B50" s="4" t="s">
        <v>7</v>
      </c>
      <c r="C50" s="28" t="s">
        <v>209</v>
      </c>
      <c r="D50" s="17" t="s">
        <v>6</v>
      </c>
      <c r="E50" s="22">
        <v>61</v>
      </c>
      <c r="G50" s="17"/>
      <c r="H50" s="2"/>
    </row>
    <row r="51" spans="1:8" ht="15.75">
      <c r="A51" s="6">
        <v>-1410</v>
      </c>
      <c r="B51" s="4" t="s">
        <v>7</v>
      </c>
      <c r="C51" s="28" t="s">
        <v>209</v>
      </c>
      <c r="D51" s="17" t="s">
        <v>6</v>
      </c>
      <c r="E51" s="22">
        <v>61.7</v>
      </c>
      <c r="G51" s="17"/>
      <c r="H51" s="2"/>
    </row>
    <row r="52" spans="1:8" ht="15.75">
      <c r="A52" s="6">
        <v>-1400</v>
      </c>
      <c r="B52" s="4" t="s">
        <v>7</v>
      </c>
      <c r="C52" s="28" t="s">
        <v>209</v>
      </c>
      <c r="D52" s="17" t="s">
        <v>6</v>
      </c>
      <c r="E52" s="22">
        <v>62.5</v>
      </c>
      <c r="G52" s="17"/>
      <c r="H52" s="2"/>
    </row>
    <row r="53" spans="1:8" ht="15.75">
      <c r="A53" s="6">
        <v>-1390</v>
      </c>
      <c r="B53" s="4" t="s">
        <v>7</v>
      </c>
      <c r="C53" s="28" t="s">
        <v>209</v>
      </c>
      <c r="D53" s="17" t="s">
        <v>6</v>
      </c>
      <c r="E53" s="22">
        <v>63.2</v>
      </c>
      <c r="G53" s="17"/>
      <c r="H53" s="2"/>
    </row>
    <row r="54" spans="1:8" ht="15.75">
      <c r="A54" s="6">
        <v>-1380</v>
      </c>
      <c r="B54" s="4" t="s">
        <v>7</v>
      </c>
      <c r="C54" s="28" t="s">
        <v>209</v>
      </c>
      <c r="D54" s="17" t="s">
        <v>6</v>
      </c>
      <c r="E54" s="22">
        <v>64</v>
      </c>
      <c r="G54" s="17"/>
      <c r="H54" s="2"/>
    </row>
    <row r="55" spans="1:8" ht="15.75">
      <c r="A55" s="6">
        <v>-1370</v>
      </c>
      <c r="B55" s="4" t="s">
        <v>7</v>
      </c>
      <c r="C55" s="28" t="s">
        <v>209</v>
      </c>
      <c r="D55" s="17" t="s">
        <v>6</v>
      </c>
      <c r="E55" s="22">
        <v>64.7</v>
      </c>
      <c r="G55" s="17"/>
      <c r="H55" s="2"/>
    </row>
    <row r="56" spans="1:12" ht="15.75">
      <c r="A56" s="6">
        <v>-1360</v>
      </c>
      <c r="B56" s="4" t="s">
        <v>7</v>
      </c>
      <c r="C56" s="28" t="s">
        <v>209</v>
      </c>
      <c r="D56" s="17" t="s">
        <v>6</v>
      </c>
      <c r="E56" s="22">
        <v>65.5</v>
      </c>
      <c r="G56" s="17"/>
      <c r="H56" s="2"/>
      <c r="I56" s="15" t="s">
        <v>113</v>
      </c>
      <c r="J56" s="13">
        <v>32</v>
      </c>
      <c r="L56" s="17"/>
    </row>
    <row r="57" spans="1:8" ht="15.75">
      <c r="A57" s="6">
        <v>-1350</v>
      </c>
      <c r="B57" s="4" t="s">
        <v>7</v>
      </c>
      <c r="C57" s="28" t="s">
        <v>209</v>
      </c>
      <c r="D57" s="17" t="s">
        <v>6</v>
      </c>
      <c r="E57" s="22">
        <v>66.2</v>
      </c>
      <c r="G57" s="17"/>
      <c r="H57" s="2"/>
    </row>
    <row r="58" spans="1:8" ht="15.75">
      <c r="A58" s="6">
        <v>-1340</v>
      </c>
      <c r="B58" s="4" t="s">
        <v>7</v>
      </c>
      <c r="C58" s="28" t="s">
        <v>209</v>
      </c>
      <c r="D58" s="17" t="s">
        <v>6</v>
      </c>
      <c r="E58" s="22">
        <v>67</v>
      </c>
      <c r="G58" s="17"/>
      <c r="H58" s="2"/>
    </row>
    <row r="59" spans="1:8" ht="15.75">
      <c r="A59" s="6">
        <v>-1330</v>
      </c>
      <c r="B59" s="4" t="s">
        <v>7</v>
      </c>
      <c r="C59" s="28" t="s">
        <v>209</v>
      </c>
      <c r="D59" s="17" t="s">
        <v>6</v>
      </c>
      <c r="E59" s="22">
        <v>67.7</v>
      </c>
      <c r="G59" s="17"/>
      <c r="H59" s="2"/>
    </row>
    <row r="60" spans="1:8" ht="15.75">
      <c r="A60" s="6">
        <v>-1320</v>
      </c>
      <c r="B60" s="4" t="s">
        <v>7</v>
      </c>
      <c r="C60" s="28" t="s">
        <v>209</v>
      </c>
      <c r="D60" s="17" t="s">
        <v>6</v>
      </c>
      <c r="E60" s="22">
        <v>68.5</v>
      </c>
      <c r="G60" s="17"/>
      <c r="H60" s="2"/>
    </row>
    <row r="61" spans="1:8" ht="15.75">
      <c r="A61" s="6">
        <v>-1310</v>
      </c>
      <c r="B61" s="4" t="s">
        <v>7</v>
      </c>
      <c r="C61" s="28" t="s">
        <v>209</v>
      </c>
      <c r="D61" s="17" t="s">
        <v>6</v>
      </c>
      <c r="E61" s="22">
        <v>69.2</v>
      </c>
      <c r="G61" s="17"/>
      <c r="H61" s="2"/>
    </row>
    <row r="62" spans="1:8" ht="15.75">
      <c r="A62" s="8">
        <v>-1300</v>
      </c>
      <c r="B62" s="4" t="s">
        <v>7</v>
      </c>
      <c r="C62" s="28" t="s">
        <v>209</v>
      </c>
      <c r="D62" s="17" t="s">
        <v>6</v>
      </c>
      <c r="E62" s="22">
        <v>70</v>
      </c>
      <c r="G62" s="17"/>
      <c r="H62" s="2"/>
    </row>
    <row r="63" spans="1:8" ht="15.75">
      <c r="A63" s="6">
        <v>-1290</v>
      </c>
      <c r="B63" s="4" t="s">
        <v>7</v>
      </c>
      <c r="C63" s="28" t="s">
        <v>209</v>
      </c>
      <c r="D63" s="17" t="s">
        <v>6</v>
      </c>
      <c r="E63" s="22">
        <v>73.1</v>
      </c>
      <c r="G63" s="17"/>
      <c r="H63" s="2"/>
    </row>
    <row r="64" spans="1:8" ht="15.75">
      <c r="A64" s="6">
        <v>-1280</v>
      </c>
      <c r="B64" s="4" t="s">
        <v>7</v>
      </c>
      <c r="C64" s="28" t="s">
        <v>209</v>
      </c>
      <c r="D64" s="17" t="s">
        <v>6</v>
      </c>
      <c r="E64" s="22">
        <v>76.1</v>
      </c>
      <c r="G64" s="17"/>
      <c r="H64" s="2"/>
    </row>
    <row r="65" spans="1:8" ht="15.75">
      <c r="A65" s="6">
        <v>-1270</v>
      </c>
      <c r="B65" s="4" t="s">
        <v>7</v>
      </c>
      <c r="C65" s="28" t="s">
        <v>209</v>
      </c>
      <c r="D65" s="17" t="s">
        <v>6</v>
      </c>
      <c r="E65" s="22">
        <v>79.2</v>
      </c>
      <c r="G65" s="17"/>
      <c r="H65" s="2"/>
    </row>
    <row r="66" spans="1:8" ht="15.75">
      <c r="A66" s="6">
        <v>-1260</v>
      </c>
      <c r="B66" s="4" t="s">
        <v>7</v>
      </c>
      <c r="C66" s="28" t="s">
        <v>209</v>
      </c>
      <c r="D66" s="17" t="s">
        <v>6</v>
      </c>
      <c r="E66" s="22">
        <v>82.2</v>
      </c>
      <c r="G66" s="17"/>
      <c r="H66" s="2"/>
    </row>
    <row r="67" spans="1:8" ht="15.75">
      <c r="A67" s="6">
        <v>-1250</v>
      </c>
      <c r="B67" s="4" t="s">
        <v>7</v>
      </c>
      <c r="C67" s="28" t="s">
        <v>209</v>
      </c>
      <c r="D67" s="17" t="s">
        <v>6</v>
      </c>
      <c r="E67" s="22">
        <v>85.3</v>
      </c>
      <c r="G67" s="17"/>
      <c r="H67" s="2"/>
    </row>
    <row r="68" spans="1:8" ht="15.75">
      <c r="A68" s="6">
        <v>-1240</v>
      </c>
      <c r="B68" s="4" t="s">
        <v>7</v>
      </c>
      <c r="C68" s="28" t="s">
        <v>209</v>
      </c>
      <c r="D68" s="17" t="s">
        <v>6</v>
      </c>
      <c r="E68" s="22">
        <v>88.3</v>
      </c>
      <c r="G68" s="17"/>
      <c r="H68" s="2"/>
    </row>
    <row r="69" spans="1:8" ht="15.75">
      <c r="A69" s="6">
        <v>-1230</v>
      </c>
      <c r="B69" s="4" t="s">
        <v>7</v>
      </c>
      <c r="C69" s="28" t="s">
        <v>209</v>
      </c>
      <c r="D69" s="17" t="s">
        <v>6</v>
      </c>
      <c r="E69" s="22">
        <v>91.4</v>
      </c>
      <c r="G69" s="17"/>
      <c r="H69" s="2"/>
    </row>
    <row r="70" spans="1:8" ht="15.75">
      <c r="A70" s="6">
        <v>-1220</v>
      </c>
      <c r="B70" s="4" t="s">
        <v>7</v>
      </c>
      <c r="C70" s="28" t="s">
        <v>209</v>
      </c>
      <c r="D70" s="17" t="s">
        <v>6</v>
      </c>
      <c r="E70" s="22">
        <v>94.4</v>
      </c>
      <c r="G70" s="17"/>
      <c r="H70" s="2"/>
    </row>
    <row r="71" spans="1:8" ht="15.75">
      <c r="A71" s="6">
        <v>-1210</v>
      </c>
      <c r="B71" s="4" t="s">
        <v>7</v>
      </c>
      <c r="C71" s="28" t="s">
        <v>209</v>
      </c>
      <c r="D71" s="17" t="s">
        <v>6</v>
      </c>
      <c r="E71" s="22">
        <v>97.5</v>
      </c>
      <c r="G71" s="17"/>
      <c r="H71" s="2"/>
    </row>
    <row r="72" spans="1:12" ht="15.75">
      <c r="A72" s="6">
        <v>-1200</v>
      </c>
      <c r="B72" s="4" t="s">
        <v>7</v>
      </c>
      <c r="C72" s="28" t="s">
        <v>209</v>
      </c>
      <c r="D72" s="17" t="s">
        <v>6</v>
      </c>
      <c r="E72" s="22">
        <v>100.6</v>
      </c>
      <c r="G72" s="17"/>
      <c r="H72" s="2"/>
      <c r="I72" s="15" t="s">
        <v>116</v>
      </c>
      <c r="J72" s="13">
        <v>30</v>
      </c>
      <c r="L72" s="17"/>
    </row>
    <row r="73" spans="1:8" ht="15.75">
      <c r="A73" s="6">
        <v>-1190</v>
      </c>
      <c r="B73" s="4" t="s">
        <v>7</v>
      </c>
      <c r="C73" s="28" t="s">
        <v>209</v>
      </c>
      <c r="D73" s="17" t="s">
        <v>6</v>
      </c>
      <c r="E73" s="22">
        <v>103.6</v>
      </c>
      <c r="G73" s="17"/>
      <c r="H73" s="2"/>
    </row>
    <row r="74" spans="1:8" ht="15.75">
      <c r="A74" s="6">
        <v>-1180</v>
      </c>
      <c r="B74" s="4" t="s">
        <v>7</v>
      </c>
      <c r="C74" s="28" t="s">
        <v>209</v>
      </c>
      <c r="D74" s="17" t="s">
        <v>6</v>
      </c>
      <c r="E74" s="22">
        <v>106.7</v>
      </c>
      <c r="G74" s="17"/>
      <c r="H74" s="2"/>
    </row>
    <row r="75" spans="1:8" ht="15.75">
      <c r="A75" s="6">
        <v>-1170</v>
      </c>
      <c r="B75" s="4" t="s">
        <v>7</v>
      </c>
      <c r="C75" s="28" t="s">
        <v>209</v>
      </c>
      <c r="D75" s="17" t="s">
        <v>6</v>
      </c>
      <c r="E75" s="22">
        <v>109.7</v>
      </c>
      <c r="G75" s="17"/>
      <c r="H75" s="2"/>
    </row>
    <row r="76" spans="1:8" ht="15.75">
      <c r="A76" s="6">
        <v>-1160</v>
      </c>
      <c r="B76" s="4" t="s">
        <v>7</v>
      </c>
      <c r="C76" s="28" t="s">
        <v>209</v>
      </c>
      <c r="D76" s="17" t="s">
        <v>6</v>
      </c>
      <c r="E76" s="22">
        <v>112.8</v>
      </c>
      <c r="G76" s="17"/>
      <c r="H76" s="2"/>
    </row>
    <row r="77" spans="1:8" ht="15.75">
      <c r="A77" s="6">
        <v>-1150</v>
      </c>
      <c r="B77" s="4" t="s">
        <v>7</v>
      </c>
      <c r="C77" s="28" t="s">
        <v>209</v>
      </c>
      <c r="D77" s="17" t="s">
        <v>6</v>
      </c>
      <c r="E77" s="22">
        <v>115.8</v>
      </c>
      <c r="G77" s="17"/>
      <c r="H77" s="2"/>
    </row>
    <row r="78" spans="1:8" ht="15.75">
      <c r="A78" s="6">
        <v>-1140</v>
      </c>
      <c r="B78" s="4" t="s">
        <v>7</v>
      </c>
      <c r="C78" s="28" t="s">
        <v>209</v>
      </c>
      <c r="D78" s="17" t="s">
        <v>6</v>
      </c>
      <c r="E78" s="22">
        <v>118.9</v>
      </c>
      <c r="G78" s="17"/>
      <c r="H78" s="2"/>
    </row>
    <row r="79" spans="1:8" ht="15.75">
      <c r="A79" s="6">
        <v>-1130</v>
      </c>
      <c r="B79" s="4" t="s">
        <v>7</v>
      </c>
      <c r="C79" s="28" t="s">
        <v>209</v>
      </c>
      <c r="D79" s="17" t="s">
        <v>6</v>
      </c>
      <c r="E79" s="22">
        <v>121.9</v>
      </c>
      <c r="G79" s="17"/>
      <c r="H79" s="2"/>
    </row>
    <row r="80" spans="1:8" ht="15.75">
      <c r="A80" s="8">
        <v>-1120</v>
      </c>
      <c r="B80" s="4" t="s">
        <v>7</v>
      </c>
      <c r="C80" s="28" t="s">
        <v>209</v>
      </c>
      <c r="D80" s="17" t="s">
        <v>6</v>
      </c>
      <c r="E80" s="22">
        <v>125</v>
      </c>
      <c r="G80" s="17"/>
      <c r="H80" s="2"/>
    </row>
    <row r="81" spans="1:8" ht="15.75">
      <c r="A81" s="6">
        <v>-1110</v>
      </c>
      <c r="B81" s="4" t="s">
        <v>7</v>
      </c>
      <c r="C81" s="28" t="s">
        <v>209</v>
      </c>
      <c r="D81" s="17" t="s">
        <v>6</v>
      </c>
      <c r="E81" s="22">
        <v>115</v>
      </c>
      <c r="G81" s="17"/>
      <c r="H81" s="2"/>
    </row>
    <row r="82" spans="1:8" ht="15.75">
      <c r="A82" s="6">
        <v>-1100</v>
      </c>
      <c r="B82" s="4" t="s">
        <v>7</v>
      </c>
      <c r="C82" s="28" t="s">
        <v>209</v>
      </c>
      <c r="D82" s="17" t="s">
        <v>6</v>
      </c>
      <c r="E82" s="22">
        <v>105</v>
      </c>
      <c r="G82" s="17"/>
      <c r="H82" s="2"/>
    </row>
    <row r="83" spans="1:8" ht="15.75">
      <c r="A83" s="6">
        <v>-1090</v>
      </c>
      <c r="B83" s="4" t="s">
        <v>7</v>
      </c>
      <c r="C83" s="28" t="s">
        <v>209</v>
      </c>
      <c r="D83" s="17" t="s">
        <v>6</v>
      </c>
      <c r="E83" s="22">
        <v>95</v>
      </c>
      <c r="G83" s="17"/>
      <c r="H83" s="2"/>
    </row>
    <row r="84" spans="1:8" ht="15.75">
      <c r="A84" s="6">
        <v>-1080</v>
      </c>
      <c r="B84" s="4" t="s">
        <v>7</v>
      </c>
      <c r="C84" s="28" t="s">
        <v>209</v>
      </c>
      <c r="D84" s="17" t="s">
        <v>6</v>
      </c>
      <c r="E84" s="22">
        <v>85</v>
      </c>
      <c r="G84" s="17"/>
      <c r="H84" s="2"/>
    </row>
    <row r="85" spans="1:8" ht="15.75">
      <c r="A85" s="6">
        <v>-1070</v>
      </c>
      <c r="B85" s="4" t="s">
        <v>7</v>
      </c>
      <c r="C85" s="28" t="s">
        <v>209</v>
      </c>
      <c r="D85" s="17" t="s">
        <v>6</v>
      </c>
      <c r="E85" s="22">
        <v>75</v>
      </c>
      <c r="G85" s="17"/>
      <c r="H85" s="2"/>
    </row>
    <row r="86" spans="1:8" ht="15.75">
      <c r="A86" s="6">
        <v>-1060</v>
      </c>
      <c r="B86" s="4" t="s">
        <v>7</v>
      </c>
      <c r="C86" s="28" t="s">
        <v>209</v>
      </c>
      <c r="D86" s="17" t="s">
        <v>6</v>
      </c>
      <c r="E86" s="22">
        <v>65</v>
      </c>
      <c r="G86" s="17"/>
      <c r="H86" s="2"/>
    </row>
    <row r="87" spans="1:8" ht="15.75">
      <c r="A87" s="8">
        <v>-1050</v>
      </c>
      <c r="B87" s="4" t="s">
        <v>7</v>
      </c>
      <c r="C87" s="28" t="s">
        <v>209</v>
      </c>
      <c r="D87" s="17" t="s">
        <v>6</v>
      </c>
      <c r="E87" s="22">
        <v>55</v>
      </c>
      <c r="G87" s="17"/>
      <c r="H87" s="2"/>
    </row>
    <row r="88" spans="1:8" ht="15.75">
      <c r="A88" s="6">
        <v>-1040</v>
      </c>
      <c r="B88" s="4" t="s">
        <v>7</v>
      </c>
      <c r="C88" s="28" t="s">
        <v>209</v>
      </c>
      <c r="D88" s="17" t="s">
        <v>6</v>
      </c>
      <c r="E88" s="22">
        <v>53.8</v>
      </c>
      <c r="G88" s="17"/>
      <c r="H88" s="2"/>
    </row>
    <row r="89" spans="1:8" ht="15.75">
      <c r="A89" s="6">
        <v>-1030</v>
      </c>
      <c r="B89" s="4" t="s">
        <v>7</v>
      </c>
      <c r="C89" s="28" t="s">
        <v>209</v>
      </c>
      <c r="D89" s="17" t="s">
        <v>6</v>
      </c>
      <c r="E89" s="22">
        <v>52.6</v>
      </c>
      <c r="G89" s="17"/>
      <c r="H89" s="2"/>
    </row>
    <row r="90" spans="1:8" ht="15.75">
      <c r="A90" s="6">
        <v>-1020</v>
      </c>
      <c r="B90" s="4" t="s">
        <v>7</v>
      </c>
      <c r="C90" s="28" t="s">
        <v>209</v>
      </c>
      <c r="D90" s="17" t="s">
        <v>6</v>
      </c>
      <c r="E90" s="22">
        <v>51.4</v>
      </c>
      <c r="G90" s="17"/>
      <c r="H90" s="2"/>
    </row>
    <row r="91" spans="1:8" ht="15.75">
      <c r="A91" s="6">
        <v>-1010</v>
      </c>
      <c r="B91" s="4" t="s">
        <v>7</v>
      </c>
      <c r="C91" s="28" t="s">
        <v>209</v>
      </c>
      <c r="D91" s="17" t="s">
        <v>6</v>
      </c>
      <c r="E91" s="22">
        <v>50.2</v>
      </c>
      <c r="G91" s="17"/>
      <c r="H91" s="2"/>
    </row>
    <row r="92" spans="1:12" ht="15.75">
      <c r="A92" s="6">
        <v>-1000</v>
      </c>
      <c r="B92" s="4" t="s">
        <v>7</v>
      </c>
      <c r="C92" s="28" t="s">
        <v>209</v>
      </c>
      <c r="D92" s="17" t="s">
        <v>6</v>
      </c>
      <c r="E92" s="22">
        <v>49</v>
      </c>
      <c r="G92" s="17"/>
      <c r="H92" s="2"/>
      <c r="I92" s="15" t="s">
        <v>119</v>
      </c>
      <c r="J92" s="13">
        <v>55</v>
      </c>
      <c r="K92" s="15" t="s">
        <v>120</v>
      </c>
      <c r="L92" s="13">
        <v>50</v>
      </c>
    </row>
    <row r="93" spans="1:8" ht="15.75">
      <c r="A93" s="6">
        <v>-990</v>
      </c>
      <c r="B93" s="4" t="s">
        <v>7</v>
      </c>
      <c r="C93" s="28" t="s">
        <v>209</v>
      </c>
      <c r="D93" s="17" t="s">
        <v>6</v>
      </c>
      <c r="E93" s="22">
        <v>47.8</v>
      </c>
      <c r="G93" s="17"/>
      <c r="H93" s="2"/>
    </row>
    <row r="94" spans="1:8" ht="15.75">
      <c r="A94" s="6">
        <v>-980</v>
      </c>
      <c r="B94" s="4" t="s">
        <v>7</v>
      </c>
      <c r="C94" s="28" t="s">
        <v>209</v>
      </c>
      <c r="D94" s="17" t="s">
        <v>6</v>
      </c>
      <c r="E94" s="22">
        <v>46.6</v>
      </c>
      <c r="G94" s="17"/>
      <c r="H94" s="2"/>
    </row>
    <row r="95" spans="1:8" ht="15.75">
      <c r="A95" s="6">
        <v>-970</v>
      </c>
      <c r="B95" s="4" t="s">
        <v>7</v>
      </c>
      <c r="C95" s="28" t="s">
        <v>209</v>
      </c>
      <c r="D95" s="17" t="s">
        <v>6</v>
      </c>
      <c r="E95" s="22">
        <v>45.4</v>
      </c>
      <c r="G95" s="17"/>
      <c r="H95" s="2"/>
    </row>
    <row r="96" spans="1:8" ht="15.75">
      <c r="A96" s="6">
        <v>-960</v>
      </c>
      <c r="B96" s="4" t="s">
        <v>7</v>
      </c>
      <c r="C96" s="28" t="s">
        <v>209</v>
      </c>
      <c r="D96" s="17" t="s">
        <v>6</v>
      </c>
      <c r="E96" s="22">
        <v>44.2</v>
      </c>
      <c r="G96" s="17"/>
      <c r="H96" s="2"/>
    </row>
    <row r="97" spans="1:8" ht="15.75">
      <c r="A97" s="6">
        <v>-950</v>
      </c>
      <c r="B97" s="4" t="s">
        <v>7</v>
      </c>
      <c r="C97" s="28" t="s">
        <v>209</v>
      </c>
      <c r="D97" s="17" t="s">
        <v>6</v>
      </c>
      <c r="E97" s="22">
        <v>43</v>
      </c>
      <c r="G97" s="17"/>
      <c r="H97" s="2"/>
    </row>
    <row r="98" spans="1:8" ht="15.75">
      <c r="A98" s="6">
        <v>-940</v>
      </c>
      <c r="B98" s="4" t="s">
        <v>7</v>
      </c>
      <c r="C98" s="28" t="s">
        <v>209</v>
      </c>
      <c r="D98" s="17" t="s">
        <v>6</v>
      </c>
      <c r="E98" s="22">
        <v>41.8</v>
      </c>
      <c r="G98" s="17"/>
      <c r="H98" s="2"/>
    </row>
    <row r="99" spans="1:8" ht="15.75">
      <c r="A99" s="6">
        <v>-930</v>
      </c>
      <c r="B99" s="4" t="s">
        <v>7</v>
      </c>
      <c r="C99" s="28" t="s">
        <v>209</v>
      </c>
      <c r="D99" s="17" t="s">
        <v>6</v>
      </c>
      <c r="E99" s="22">
        <v>40.6</v>
      </c>
      <c r="G99" s="17"/>
      <c r="H99" s="2"/>
    </row>
    <row r="100" spans="1:8" ht="15.75">
      <c r="A100" s="6">
        <v>-920</v>
      </c>
      <c r="B100" s="4" t="s">
        <v>7</v>
      </c>
      <c r="C100" s="28" t="s">
        <v>209</v>
      </c>
      <c r="D100" s="17" t="s">
        <v>6</v>
      </c>
      <c r="E100" s="22">
        <v>39.4</v>
      </c>
      <c r="G100" s="17"/>
      <c r="H100" s="2"/>
    </row>
    <row r="101" spans="1:8" ht="15.75">
      <c r="A101" s="6">
        <v>-910</v>
      </c>
      <c r="B101" s="4" t="s">
        <v>7</v>
      </c>
      <c r="C101" s="28" t="s">
        <v>209</v>
      </c>
      <c r="D101" s="17" t="s">
        <v>6</v>
      </c>
      <c r="E101" s="22">
        <v>38.2</v>
      </c>
      <c r="G101" s="17"/>
      <c r="H101" s="2"/>
    </row>
    <row r="102" spans="1:8" ht="15.75">
      <c r="A102" s="6">
        <v>-900</v>
      </c>
      <c r="B102" s="4" t="s">
        <v>7</v>
      </c>
      <c r="C102" s="28" t="s">
        <v>209</v>
      </c>
      <c r="D102" s="17" t="s">
        <v>6</v>
      </c>
      <c r="E102" s="22">
        <v>37</v>
      </c>
      <c r="G102" s="17"/>
      <c r="H102" s="2"/>
    </row>
    <row r="103" spans="1:8" ht="15.75">
      <c r="A103" s="6">
        <v>-890</v>
      </c>
      <c r="B103" s="4" t="s">
        <v>7</v>
      </c>
      <c r="C103" s="28" t="s">
        <v>209</v>
      </c>
      <c r="D103" s="17" t="s">
        <v>6</v>
      </c>
      <c r="E103" s="22">
        <v>35.8</v>
      </c>
      <c r="G103" s="17"/>
      <c r="H103" s="2"/>
    </row>
    <row r="104" spans="1:8" ht="15.75">
      <c r="A104" s="6">
        <v>-880</v>
      </c>
      <c r="B104" s="4" t="s">
        <v>7</v>
      </c>
      <c r="C104" s="28" t="s">
        <v>209</v>
      </c>
      <c r="D104" s="17" t="s">
        <v>6</v>
      </c>
      <c r="E104" s="22">
        <v>34.6</v>
      </c>
      <c r="G104" s="17"/>
      <c r="H104" s="2"/>
    </row>
    <row r="105" spans="1:8" ht="15.75">
      <c r="A105" s="6">
        <v>-870</v>
      </c>
      <c r="B105" s="4" t="s">
        <v>7</v>
      </c>
      <c r="C105" s="28" t="s">
        <v>209</v>
      </c>
      <c r="D105" s="17" t="s">
        <v>6</v>
      </c>
      <c r="E105" s="22">
        <v>33.4</v>
      </c>
      <c r="G105" s="17"/>
      <c r="H105" s="2"/>
    </row>
    <row r="106" spans="1:8" ht="15.75">
      <c r="A106" s="6">
        <v>-860</v>
      </c>
      <c r="B106" s="4" t="s">
        <v>7</v>
      </c>
      <c r="C106" s="28" t="s">
        <v>209</v>
      </c>
      <c r="D106" s="17" t="s">
        <v>6</v>
      </c>
      <c r="E106" s="22">
        <v>32.2</v>
      </c>
      <c r="G106" s="17"/>
      <c r="H106" s="2"/>
    </row>
    <row r="107" spans="1:8" ht="15.75">
      <c r="A107" s="6">
        <v>-850</v>
      </c>
      <c r="B107" s="4" t="s">
        <v>7</v>
      </c>
      <c r="C107" s="28" t="s">
        <v>209</v>
      </c>
      <c r="D107" s="17" t="s">
        <v>6</v>
      </c>
      <c r="E107" s="22">
        <v>31</v>
      </c>
      <c r="G107" s="17"/>
      <c r="H107" s="2"/>
    </row>
    <row r="108" spans="1:8" ht="15.75">
      <c r="A108" s="6">
        <v>-840</v>
      </c>
      <c r="B108" s="4" t="s">
        <v>7</v>
      </c>
      <c r="C108" s="28" t="s">
        <v>209</v>
      </c>
      <c r="D108" s="17" t="s">
        <v>6</v>
      </c>
      <c r="E108" s="22">
        <v>29.8</v>
      </c>
      <c r="G108" s="17"/>
      <c r="H108" s="2"/>
    </row>
    <row r="109" spans="1:8" ht="15.75">
      <c r="A109" s="6">
        <v>-830</v>
      </c>
      <c r="B109" s="4" t="s">
        <v>7</v>
      </c>
      <c r="C109" s="28" t="s">
        <v>209</v>
      </c>
      <c r="D109" s="17" t="s">
        <v>6</v>
      </c>
      <c r="E109" s="22">
        <v>28.6</v>
      </c>
      <c r="G109" s="17"/>
      <c r="H109" s="2"/>
    </row>
    <row r="110" spans="1:8" ht="15.75">
      <c r="A110" s="6">
        <v>-820</v>
      </c>
      <c r="B110" s="4" t="s">
        <v>7</v>
      </c>
      <c r="C110" s="28" t="s">
        <v>209</v>
      </c>
      <c r="D110" s="17" t="s">
        <v>6</v>
      </c>
      <c r="E110" s="22">
        <v>27.4</v>
      </c>
      <c r="G110" s="17"/>
      <c r="H110" s="2"/>
    </row>
    <row r="111" spans="1:8" ht="15.75">
      <c r="A111" s="6">
        <v>-810</v>
      </c>
      <c r="B111" s="4" t="s">
        <v>7</v>
      </c>
      <c r="C111" s="28" t="s">
        <v>209</v>
      </c>
      <c r="D111" s="17" t="s">
        <v>6</v>
      </c>
      <c r="E111" s="22">
        <v>26.2</v>
      </c>
      <c r="G111" s="17"/>
      <c r="H111" s="2"/>
    </row>
    <row r="112" spans="1:12" ht="15.75">
      <c r="A112" s="8">
        <v>-800</v>
      </c>
      <c r="B112" s="4" t="s">
        <v>7</v>
      </c>
      <c r="C112" s="28" t="s">
        <v>209</v>
      </c>
      <c r="D112" s="17" t="s">
        <v>6</v>
      </c>
      <c r="E112" s="22">
        <v>25</v>
      </c>
      <c r="G112" s="17"/>
      <c r="H112" s="2"/>
      <c r="I112" s="15" t="s">
        <v>119</v>
      </c>
      <c r="J112" s="13">
        <v>55</v>
      </c>
      <c r="K112" s="15" t="s">
        <v>120</v>
      </c>
      <c r="L112" s="13">
        <v>50</v>
      </c>
    </row>
    <row r="113" spans="1:8" ht="15.75">
      <c r="A113" s="6">
        <v>-790</v>
      </c>
      <c r="B113" s="4" t="s">
        <v>7</v>
      </c>
      <c r="C113" s="28" t="s">
        <v>209</v>
      </c>
      <c r="D113" s="17" t="s">
        <v>6</v>
      </c>
      <c r="E113" s="22">
        <v>21.7</v>
      </c>
      <c r="G113" s="17"/>
      <c r="H113" s="2"/>
    </row>
    <row r="114" spans="1:8" ht="15.75">
      <c r="A114" s="6">
        <v>-780</v>
      </c>
      <c r="B114" s="4" t="s">
        <v>7</v>
      </c>
      <c r="C114" s="28" t="s">
        <v>209</v>
      </c>
      <c r="D114" s="17" t="s">
        <v>6</v>
      </c>
      <c r="E114" s="22">
        <v>18.3</v>
      </c>
      <c r="G114" s="17"/>
      <c r="H114" s="2"/>
    </row>
    <row r="115" spans="1:8" ht="15.75">
      <c r="A115" s="8">
        <v>-770</v>
      </c>
      <c r="B115" s="4" t="s">
        <v>7</v>
      </c>
      <c r="C115" s="28" t="s">
        <v>209</v>
      </c>
      <c r="D115" s="17" t="s">
        <v>6</v>
      </c>
      <c r="E115" s="22">
        <v>15</v>
      </c>
      <c r="G115" s="17"/>
      <c r="H115" s="2"/>
    </row>
    <row r="116" spans="1:8" ht="15.75">
      <c r="A116" s="6">
        <v>-760</v>
      </c>
      <c r="B116" s="4" t="s">
        <v>7</v>
      </c>
      <c r="C116" s="28" t="s">
        <v>209</v>
      </c>
      <c r="D116" s="17" t="s">
        <v>6</v>
      </c>
      <c r="E116" s="22">
        <v>14.4</v>
      </c>
      <c r="G116" s="17"/>
      <c r="H116" s="2"/>
    </row>
    <row r="117" spans="1:8" ht="15.75">
      <c r="A117" s="6">
        <v>-750</v>
      </c>
      <c r="B117" s="4" t="s">
        <v>7</v>
      </c>
      <c r="C117" s="28" t="s">
        <v>209</v>
      </c>
      <c r="D117" s="17" t="s">
        <v>6</v>
      </c>
      <c r="E117" s="22">
        <v>13.8</v>
      </c>
      <c r="G117" s="17"/>
      <c r="H117" s="2"/>
    </row>
    <row r="118" spans="1:8" ht="15.75">
      <c r="A118" s="6">
        <v>-740</v>
      </c>
      <c r="B118" s="4" t="s">
        <v>7</v>
      </c>
      <c r="C118" s="28" t="s">
        <v>209</v>
      </c>
      <c r="D118" s="17" t="s">
        <v>6</v>
      </c>
      <c r="E118" s="22">
        <v>13.2</v>
      </c>
      <c r="G118" s="17"/>
      <c r="H118" s="2"/>
    </row>
    <row r="119" spans="1:8" ht="15.75">
      <c r="A119" s="6">
        <v>-730</v>
      </c>
      <c r="B119" s="4" t="s">
        <v>7</v>
      </c>
      <c r="C119" s="28" t="s">
        <v>209</v>
      </c>
      <c r="D119" s="17" t="s">
        <v>6</v>
      </c>
      <c r="E119" s="22">
        <v>12.6</v>
      </c>
      <c r="G119" s="17"/>
      <c r="H119" s="2"/>
    </row>
    <row r="120" spans="1:8" ht="15.75">
      <c r="A120" s="6">
        <v>-720</v>
      </c>
      <c r="B120" s="4" t="s">
        <v>7</v>
      </c>
      <c r="C120" s="28" t="s">
        <v>209</v>
      </c>
      <c r="D120" s="17" t="s">
        <v>6</v>
      </c>
      <c r="E120" s="22">
        <v>12.1</v>
      </c>
      <c r="G120" s="17"/>
      <c r="H120" s="2"/>
    </row>
    <row r="121" spans="1:8" ht="15.75">
      <c r="A121" s="6">
        <v>-710</v>
      </c>
      <c r="B121" s="4" t="s">
        <v>7</v>
      </c>
      <c r="C121" s="28" t="s">
        <v>209</v>
      </c>
      <c r="D121" s="17" t="s">
        <v>6</v>
      </c>
      <c r="E121" s="22">
        <v>11.5</v>
      </c>
      <c r="G121" s="17"/>
      <c r="H121" s="2"/>
    </row>
    <row r="122" spans="1:8" ht="15.75">
      <c r="A122" s="6">
        <v>-700</v>
      </c>
      <c r="B122" s="4" t="s">
        <v>7</v>
      </c>
      <c r="C122" s="28" t="s">
        <v>209</v>
      </c>
      <c r="D122" s="17" t="s">
        <v>6</v>
      </c>
      <c r="E122" s="22">
        <v>10.9</v>
      </c>
      <c r="G122" s="17"/>
      <c r="H122" s="2"/>
    </row>
    <row r="123" spans="1:8" ht="15.75">
      <c r="A123" s="6">
        <v>-690</v>
      </c>
      <c r="B123" s="4" t="s">
        <v>7</v>
      </c>
      <c r="C123" s="28" t="s">
        <v>209</v>
      </c>
      <c r="D123" s="17" t="s">
        <v>6</v>
      </c>
      <c r="E123" s="22">
        <v>10.3</v>
      </c>
      <c r="G123" s="17"/>
      <c r="H123" s="2"/>
    </row>
    <row r="124" spans="1:8" ht="15.75">
      <c r="A124" s="6">
        <v>-680</v>
      </c>
      <c r="B124" s="4" t="s">
        <v>7</v>
      </c>
      <c r="C124" s="28" t="s">
        <v>209</v>
      </c>
      <c r="D124" s="17" t="s">
        <v>6</v>
      </c>
      <c r="E124" s="22">
        <v>9.7</v>
      </c>
      <c r="G124" s="17"/>
      <c r="H124" s="2"/>
    </row>
    <row r="125" spans="1:8" ht="15.75">
      <c r="A125" s="6">
        <v>-670</v>
      </c>
      <c r="B125" s="4" t="s">
        <v>7</v>
      </c>
      <c r="C125" s="28" t="s">
        <v>209</v>
      </c>
      <c r="D125" s="17" t="s">
        <v>6</v>
      </c>
      <c r="E125" s="22">
        <v>9.1</v>
      </c>
      <c r="G125" s="17"/>
      <c r="H125" s="2"/>
    </row>
    <row r="126" spans="1:8" ht="15.75">
      <c r="A126" s="6">
        <v>-660</v>
      </c>
      <c r="B126" s="4" t="s">
        <v>7</v>
      </c>
      <c r="C126" s="28" t="s">
        <v>209</v>
      </c>
      <c r="D126" s="17" t="s">
        <v>6</v>
      </c>
      <c r="E126" s="22">
        <v>8.5</v>
      </c>
      <c r="G126" s="17"/>
      <c r="H126" s="2"/>
    </row>
    <row r="127" spans="1:12" ht="15.75">
      <c r="A127" s="6">
        <v>-650</v>
      </c>
      <c r="B127" s="4" t="s">
        <v>7</v>
      </c>
      <c r="C127" s="28" t="s">
        <v>209</v>
      </c>
      <c r="D127" s="17" t="s">
        <v>6</v>
      </c>
      <c r="E127" s="22">
        <v>7.9</v>
      </c>
      <c r="G127" s="17"/>
      <c r="H127" s="2"/>
      <c r="I127" s="15" t="s">
        <v>126</v>
      </c>
      <c r="J127" s="13">
        <v>80</v>
      </c>
      <c r="K127" s="15" t="s">
        <v>120</v>
      </c>
      <c r="L127" s="13">
        <v>70</v>
      </c>
    </row>
    <row r="128" spans="1:8" ht="15.75">
      <c r="A128" s="6">
        <v>-640</v>
      </c>
      <c r="B128" s="4" t="s">
        <v>7</v>
      </c>
      <c r="C128" s="28" t="s">
        <v>209</v>
      </c>
      <c r="D128" s="17" t="s">
        <v>6</v>
      </c>
      <c r="E128" s="22">
        <v>7.4</v>
      </c>
      <c r="G128" s="17"/>
      <c r="H128" s="2"/>
    </row>
    <row r="129" spans="1:8" ht="15.75">
      <c r="A129" s="6">
        <v>-630</v>
      </c>
      <c r="B129" s="4" t="s">
        <v>7</v>
      </c>
      <c r="C129" s="28" t="s">
        <v>209</v>
      </c>
      <c r="D129" s="17" t="s">
        <v>6</v>
      </c>
      <c r="E129" s="22">
        <v>6.8</v>
      </c>
      <c r="G129" s="17"/>
      <c r="H129" s="2"/>
    </row>
    <row r="130" spans="1:8" ht="15.75">
      <c r="A130" s="6">
        <v>-620</v>
      </c>
      <c r="B130" s="4" t="s">
        <v>7</v>
      </c>
      <c r="C130" s="28" t="s">
        <v>209</v>
      </c>
      <c r="D130" s="17" t="s">
        <v>6</v>
      </c>
      <c r="E130" s="22">
        <v>6.2</v>
      </c>
      <c r="G130" s="17"/>
      <c r="H130" s="2"/>
    </row>
    <row r="131" spans="1:8" ht="15.75">
      <c r="A131" s="6">
        <v>-610</v>
      </c>
      <c r="B131" s="4" t="s">
        <v>7</v>
      </c>
      <c r="C131" s="28" t="s">
        <v>209</v>
      </c>
      <c r="D131" s="17" t="s">
        <v>6</v>
      </c>
      <c r="E131" s="22">
        <v>5.6</v>
      </c>
      <c r="G131" s="17"/>
      <c r="H131" s="2"/>
    </row>
    <row r="132" spans="1:8" ht="15.75">
      <c r="A132" s="8">
        <v>-600</v>
      </c>
      <c r="B132" s="4" t="s">
        <v>7</v>
      </c>
      <c r="C132" s="28" t="s">
        <v>209</v>
      </c>
      <c r="D132" s="17" t="s">
        <v>6</v>
      </c>
      <c r="E132" s="22">
        <v>5</v>
      </c>
      <c r="F132" s="17" t="s">
        <v>19</v>
      </c>
      <c r="G132" s="17">
        <f>(E132/H132)-E132</f>
        <v>5</v>
      </c>
      <c r="H132" s="2">
        <v>0.5</v>
      </c>
    </row>
    <row r="133" spans="1:8" ht="15.75">
      <c r="A133" s="6">
        <v>-590</v>
      </c>
      <c r="B133" s="5" t="s">
        <v>7</v>
      </c>
      <c r="C133" s="28" t="s">
        <v>209</v>
      </c>
      <c r="D133" s="17" t="s">
        <v>19</v>
      </c>
      <c r="E133" s="22">
        <v>6</v>
      </c>
      <c r="G133" s="17"/>
      <c r="H133" s="2"/>
    </row>
    <row r="134" spans="1:8" ht="15.75">
      <c r="A134" s="6">
        <v>-580</v>
      </c>
      <c r="B134" s="5" t="s">
        <v>7</v>
      </c>
      <c r="C134" s="28" t="s">
        <v>209</v>
      </c>
      <c r="D134" s="17" t="s">
        <v>19</v>
      </c>
      <c r="E134" s="22">
        <v>7</v>
      </c>
      <c r="G134" s="17"/>
      <c r="H134" s="2"/>
    </row>
    <row r="135" spans="1:8" ht="15.75">
      <c r="A135" s="6">
        <v>-570</v>
      </c>
      <c r="B135" s="5" t="s">
        <v>7</v>
      </c>
      <c r="C135" s="28" t="s">
        <v>209</v>
      </c>
      <c r="D135" s="17" t="s">
        <v>19</v>
      </c>
      <c r="E135" s="22">
        <v>8</v>
      </c>
      <c r="G135" s="17"/>
      <c r="H135" s="2"/>
    </row>
    <row r="136" spans="1:8" ht="15.75">
      <c r="A136" s="6">
        <v>-560</v>
      </c>
      <c r="B136" s="5" t="s">
        <v>7</v>
      </c>
      <c r="C136" s="28" t="s">
        <v>209</v>
      </c>
      <c r="D136" s="17" t="s">
        <v>19</v>
      </c>
      <c r="E136" s="22">
        <v>9</v>
      </c>
      <c r="G136" s="17"/>
      <c r="H136" s="2"/>
    </row>
    <row r="137" spans="1:8" ht="15.75">
      <c r="A137" s="6">
        <v>-550</v>
      </c>
      <c r="B137" s="5" t="s">
        <v>7</v>
      </c>
      <c r="C137" s="28" t="s">
        <v>209</v>
      </c>
      <c r="D137" s="17" t="s">
        <v>19</v>
      </c>
      <c r="E137" s="22">
        <v>10</v>
      </c>
      <c r="G137" s="17"/>
      <c r="H137" s="2"/>
    </row>
    <row r="138" spans="1:8" ht="15.75">
      <c r="A138" s="6">
        <v>-540</v>
      </c>
      <c r="B138" s="5" t="s">
        <v>7</v>
      </c>
      <c r="C138" s="28" t="s">
        <v>209</v>
      </c>
      <c r="D138" s="17" t="s">
        <v>19</v>
      </c>
      <c r="E138" s="22">
        <v>11</v>
      </c>
      <c r="G138" s="17"/>
      <c r="H138" s="2"/>
    </row>
    <row r="139" spans="1:8" ht="15.75">
      <c r="A139" s="6">
        <v>-530</v>
      </c>
      <c r="B139" s="5" t="s">
        <v>7</v>
      </c>
      <c r="C139" s="28" t="s">
        <v>209</v>
      </c>
      <c r="D139" s="17" t="s">
        <v>19</v>
      </c>
      <c r="E139" s="22">
        <v>12</v>
      </c>
      <c r="G139" s="17"/>
      <c r="H139" s="2"/>
    </row>
    <row r="140" spans="1:8" ht="15.75">
      <c r="A140" s="6">
        <v>-520</v>
      </c>
      <c r="B140" s="5" t="s">
        <v>7</v>
      </c>
      <c r="C140" s="28" t="s">
        <v>209</v>
      </c>
      <c r="D140" s="17" t="s">
        <v>19</v>
      </c>
      <c r="E140" s="22">
        <v>13</v>
      </c>
      <c r="G140" s="17"/>
      <c r="H140" s="2"/>
    </row>
    <row r="141" spans="1:8" ht="15.75">
      <c r="A141" s="6">
        <v>-510</v>
      </c>
      <c r="B141" s="5" t="s">
        <v>7</v>
      </c>
      <c r="C141" s="28" t="s">
        <v>209</v>
      </c>
      <c r="D141" s="17" t="s">
        <v>19</v>
      </c>
      <c r="E141" s="22">
        <v>14</v>
      </c>
      <c r="G141" s="17"/>
      <c r="H141" s="2"/>
    </row>
    <row r="142" spans="1:8" ht="15.75">
      <c r="A142" s="8">
        <v>-500</v>
      </c>
      <c r="B142" s="5" t="s">
        <v>7</v>
      </c>
      <c r="C142" s="28" t="s">
        <v>209</v>
      </c>
      <c r="D142" s="17" t="s">
        <v>19</v>
      </c>
      <c r="E142" s="22">
        <v>15</v>
      </c>
      <c r="G142" s="17"/>
      <c r="H142" s="2"/>
    </row>
    <row r="143" spans="1:8" ht="15.75">
      <c r="A143" s="6">
        <v>-490</v>
      </c>
      <c r="B143" s="5" t="s">
        <v>7</v>
      </c>
      <c r="C143" s="28" t="s">
        <v>209</v>
      </c>
      <c r="D143" s="17" t="s">
        <v>19</v>
      </c>
      <c r="E143" s="22">
        <v>17.3</v>
      </c>
      <c r="G143" s="17"/>
      <c r="H143" s="2"/>
    </row>
    <row r="144" spans="1:8" ht="15.75">
      <c r="A144" s="6">
        <v>-480</v>
      </c>
      <c r="B144" s="5" t="s">
        <v>7</v>
      </c>
      <c r="C144" s="28" t="s">
        <v>209</v>
      </c>
      <c r="D144" s="17" t="s">
        <v>19</v>
      </c>
      <c r="E144" s="22">
        <v>19.7</v>
      </c>
      <c r="G144" s="17"/>
      <c r="H144" s="2"/>
    </row>
    <row r="145" spans="1:8" ht="15.75">
      <c r="A145" s="6">
        <v>-470</v>
      </c>
      <c r="B145" s="5" t="s">
        <v>7</v>
      </c>
      <c r="C145" s="28" t="s">
        <v>209</v>
      </c>
      <c r="D145" s="17" t="s">
        <v>19</v>
      </c>
      <c r="E145" s="22">
        <v>22</v>
      </c>
      <c r="G145" s="17"/>
      <c r="H145" s="2"/>
    </row>
    <row r="146" spans="1:8" ht="15.75">
      <c r="A146" s="6">
        <v>-460</v>
      </c>
      <c r="B146" s="5" t="s">
        <v>7</v>
      </c>
      <c r="C146" s="28" t="s">
        <v>209</v>
      </c>
      <c r="D146" s="17" t="s">
        <v>19</v>
      </c>
      <c r="E146" s="22">
        <v>24.3</v>
      </c>
      <c r="G146" s="17"/>
      <c r="H146" s="2"/>
    </row>
    <row r="147" spans="1:8" ht="15.75">
      <c r="A147" s="6">
        <v>-450</v>
      </c>
      <c r="B147" s="5" t="s">
        <v>7</v>
      </c>
      <c r="C147" s="28" t="s">
        <v>209</v>
      </c>
      <c r="D147" s="17" t="s">
        <v>19</v>
      </c>
      <c r="E147" s="22">
        <v>26.7</v>
      </c>
      <c r="G147" s="17"/>
      <c r="H147" s="2"/>
    </row>
    <row r="148" spans="1:8" ht="15.75">
      <c r="A148" s="6">
        <v>-440</v>
      </c>
      <c r="B148" s="5" t="s">
        <v>7</v>
      </c>
      <c r="C148" s="28" t="s">
        <v>209</v>
      </c>
      <c r="D148" s="17" t="s">
        <v>19</v>
      </c>
      <c r="E148" s="22">
        <v>29</v>
      </c>
      <c r="G148" s="17"/>
      <c r="H148" s="2"/>
    </row>
    <row r="149" spans="1:12" ht="15.75">
      <c r="A149" s="6">
        <v>-430</v>
      </c>
      <c r="B149" s="5" t="s">
        <v>7</v>
      </c>
      <c r="C149" s="28" t="s">
        <v>209</v>
      </c>
      <c r="D149" s="17" t="s">
        <v>19</v>
      </c>
      <c r="E149" s="22">
        <v>31.3</v>
      </c>
      <c r="G149" s="17"/>
      <c r="H149" s="2"/>
      <c r="I149" s="15" t="s">
        <v>128</v>
      </c>
      <c r="J149" s="13">
        <v>180</v>
      </c>
      <c r="K149" s="15" t="s">
        <v>120</v>
      </c>
      <c r="L149" s="13">
        <v>100</v>
      </c>
    </row>
    <row r="150" spans="1:8" ht="15.75">
      <c r="A150" s="6">
        <v>-420</v>
      </c>
      <c r="B150" s="5" t="s">
        <v>7</v>
      </c>
      <c r="C150" s="28" t="s">
        <v>209</v>
      </c>
      <c r="D150" s="17" t="s">
        <v>19</v>
      </c>
      <c r="E150" s="22">
        <v>33.7</v>
      </c>
      <c r="G150" s="17"/>
      <c r="H150" s="2"/>
    </row>
    <row r="151" spans="1:8" ht="15.75">
      <c r="A151" s="6">
        <v>-410</v>
      </c>
      <c r="B151" s="5" t="s">
        <v>7</v>
      </c>
      <c r="C151" s="28" t="s">
        <v>209</v>
      </c>
      <c r="D151" s="17" t="s">
        <v>19</v>
      </c>
      <c r="E151" s="22">
        <v>36</v>
      </c>
      <c r="G151" s="17"/>
      <c r="H151" s="2"/>
    </row>
    <row r="152" spans="1:8" ht="15.75">
      <c r="A152" s="6">
        <v>-400</v>
      </c>
      <c r="B152" s="5" t="s">
        <v>7</v>
      </c>
      <c r="C152" s="28" t="s">
        <v>209</v>
      </c>
      <c r="D152" s="17" t="s">
        <v>19</v>
      </c>
      <c r="E152" s="22">
        <v>38.3</v>
      </c>
      <c r="G152" s="17"/>
      <c r="H152" s="2"/>
    </row>
    <row r="153" spans="1:8" ht="15.75">
      <c r="A153" s="6">
        <v>-390</v>
      </c>
      <c r="B153" s="5" t="s">
        <v>7</v>
      </c>
      <c r="C153" s="28" t="s">
        <v>209</v>
      </c>
      <c r="D153" s="17" t="s">
        <v>19</v>
      </c>
      <c r="E153" s="22">
        <v>40.7</v>
      </c>
      <c r="G153" s="17"/>
      <c r="H153" s="2"/>
    </row>
    <row r="154" spans="1:8" ht="15.75">
      <c r="A154" s="6">
        <v>-380</v>
      </c>
      <c r="B154" s="5" t="s">
        <v>7</v>
      </c>
      <c r="C154" s="28" t="s">
        <v>209</v>
      </c>
      <c r="D154" s="17" t="s">
        <v>19</v>
      </c>
      <c r="E154" s="22">
        <v>43</v>
      </c>
      <c r="G154" s="17"/>
      <c r="H154" s="2"/>
    </row>
    <row r="155" spans="1:8" ht="15.75">
      <c r="A155" s="6">
        <v>-370</v>
      </c>
      <c r="B155" s="5" t="s">
        <v>7</v>
      </c>
      <c r="C155" s="28" t="s">
        <v>209</v>
      </c>
      <c r="D155" s="17" t="s">
        <v>19</v>
      </c>
      <c r="E155" s="22">
        <v>45.3</v>
      </c>
      <c r="G155" s="17"/>
      <c r="H155" s="2"/>
    </row>
    <row r="156" spans="1:8" ht="15.75">
      <c r="A156" s="6">
        <v>-360</v>
      </c>
      <c r="B156" s="5" t="s">
        <v>7</v>
      </c>
      <c r="C156" s="28" t="s">
        <v>209</v>
      </c>
      <c r="D156" s="17" t="s">
        <v>19</v>
      </c>
      <c r="E156" s="22">
        <v>47.7</v>
      </c>
      <c r="G156" s="17"/>
      <c r="H156" s="2"/>
    </row>
    <row r="157" spans="1:8" ht="15.75">
      <c r="A157" s="8">
        <v>-350</v>
      </c>
      <c r="B157" s="5" t="s">
        <v>7</v>
      </c>
      <c r="C157" s="28" t="s">
        <v>209</v>
      </c>
      <c r="D157" s="17" t="s">
        <v>19</v>
      </c>
      <c r="E157" s="22">
        <v>50</v>
      </c>
      <c r="G157" s="17"/>
      <c r="H157" s="2"/>
    </row>
    <row r="158" spans="1:8" ht="15.75">
      <c r="A158" s="6">
        <v>-340</v>
      </c>
      <c r="B158" s="5" t="s">
        <v>7</v>
      </c>
      <c r="C158" s="28" t="s">
        <v>209</v>
      </c>
      <c r="D158" s="17" t="s">
        <v>19</v>
      </c>
      <c r="E158" s="22">
        <v>60</v>
      </c>
      <c r="G158" s="17"/>
      <c r="H158" s="2"/>
    </row>
    <row r="159" spans="1:8" ht="15.75">
      <c r="A159" s="6">
        <v>-330</v>
      </c>
      <c r="B159" s="5" t="s">
        <v>7</v>
      </c>
      <c r="C159" s="28" t="s">
        <v>209</v>
      </c>
      <c r="D159" s="17" t="s">
        <v>19</v>
      </c>
      <c r="E159" s="22">
        <v>70</v>
      </c>
      <c r="G159" s="17"/>
      <c r="H159" s="2"/>
    </row>
    <row r="160" spans="1:8" ht="15.75">
      <c r="A160" s="8">
        <v>-300</v>
      </c>
      <c r="B160" s="5" t="s">
        <v>7</v>
      </c>
      <c r="C160" s="28" t="s">
        <v>209</v>
      </c>
      <c r="D160" s="17" t="s">
        <v>24</v>
      </c>
      <c r="E160" s="22">
        <v>80</v>
      </c>
      <c r="F160" s="17" t="s">
        <v>25</v>
      </c>
      <c r="G160" s="17">
        <f>(E160/H160)-E160</f>
        <v>9.887640449438194</v>
      </c>
      <c r="H160" s="2">
        <v>0.89</v>
      </c>
    </row>
    <row r="161" spans="1:8" ht="15.75">
      <c r="A161" s="6">
        <v>-290</v>
      </c>
      <c r="B161" s="5" t="s">
        <v>7</v>
      </c>
      <c r="C161" s="28" t="s">
        <v>209</v>
      </c>
      <c r="D161" s="17" t="s">
        <v>25</v>
      </c>
      <c r="E161" s="22">
        <v>34</v>
      </c>
      <c r="G161" s="17"/>
      <c r="H161" s="2"/>
    </row>
    <row r="162" spans="1:8" ht="15.75">
      <c r="A162" s="6">
        <v>-280</v>
      </c>
      <c r="B162" s="5" t="s">
        <v>7</v>
      </c>
      <c r="C162" s="28" t="s">
        <v>209</v>
      </c>
      <c r="D162" s="17" t="s">
        <v>25</v>
      </c>
      <c r="E162" s="22">
        <v>58</v>
      </c>
      <c r="G162" s="17"/>
      <c r="H162" s="2"/>
    </row>
    <row r="163" spans="1:8" ht="15.75">
      <c r="A163" s="6">
        <v>-270</v>
      </c>
      <c r="B163" s="5" t="s">
        <v>7</v>
      </c>
      <c r="C163" s="28" t="s">
        <v>209</v>
      </c>
      <c r="D163" s="17" t="s">
        <v>25</v>
      </c>
      <c r="E163" s="22">
        <v>82</v>
      </c>
      <c r="G163" s="17"/>
      <c r="H163" s="2"/>
    </row>
    <row r="164" spans="1:8" ht="15.75">
      <c r="A164" s="6">
        <v>-260</v>
      </c>
      <c r="B164" s="5" t="s">
        <v>7</v>
      </c>
      <c r="C164" s="28" t="s">
        <v>209</v>
      </c>
      <c r="D164" s="17" t="s">
        <v>25</v>
      </c>
      <c r="E164" s="22">
        <v>106</v>
      </c>
      <c r="G164" s="17"/>
      <c r="H164" s="2"/>
    </row>
    <row r="165" spans="1:8" ht="15.75">
      <c r="A165" s="8">
        <v>-250</v>
      </c>
      <c r="B165" s="5" t="s">
        <v>7</v>
      </c>
      <c r="C165" s="28" t="s">
        <v>209</v>
      </c>
      <c r="D165" s="17" t="s">
        <v>25</v>
      </c>
      <c r="E165" s="22">
        <v>130</v>
      </c>
      <c r="G165" s="17"/>
      <c r="H165" s="2"/>
    </row>
    <row r="166" spans="1:8" ht="15.75">
      <c r="A166" s="6">
        <v>-240</v>
      </c>
      <c r="B166" s="5" t="s">
        <v>7</v>
      </c>
      <c r="C166" s="28" t="s">
        <v>209</v>
      </c>
      <c r="D166" s="17" t="s">
        <v>25</v>
      </c>
      <c r="E166" s="22">
        <v>163.3</v>
      </c>
      <c r="G166" s="17"/>
      <c r="H166" s="2"/>
    </row>
    <row r="167" spans="1:8" ht="15.75">
      <c r="A167" s="6">
        <v>-230</v>
      </c>
      <c r="B167" s="5" t="s">
        <v>7</v>
      </c>
      <c r="C167" s="28" t="s">
        <v>209</v>
      </c>
      <c r="D167" s="17" t="s">
        <v>25</v>
      </c>
      <c r="E167" s="22">
        <v>196.7</v>
      </c>
      <c r="F167" s="17" t="s">
        <v>27</v>
      </c>
      <c r="G167" s="17">
        <f aca="true" t="shared" si="0" ref="G167:G185">(E167/H167)-E167</f>
        <v>49.17499999999998</v>
      </c>
      <c r="H167" s="2">
        <v>0.8</v>
      </c>
    </row>
    <row r="168" spans="1:8" ht="15.75">
      <c r="A168" s="7">
        <v>-220</v>
      </c>
      <c r="B168" s="5" t="s">
        <v>7</v>
      </c>
      <c r="C168" s="28" t="s">
        <v>209</v>
      </c>
      <c r="D168" s="17" t="s">
        <v>25</v>
      </c>
      <c r="E168" s="22">
        <v>230</v>
      </c>
      <c r="F168" s="17" t="s">
        <v>27</v>
      </c>
      <c r="G168" s="17">
        <f t="shared" si="0"/>
        <v>147.04918032786884</v>
      </c>
      <c r="H168" s="2">
        <v>0.61</v>
      </c>
    </row>
    <row r="169" spans="1:8" ht="15.75">
      <c r="A169" s="8">
        <v>-210</v>
      </c>
      <c r="B169" s="5" t="s">
        <v>7</v>
      </c>
      <c r="C169" s="28" t="s">
        <v>209</v>
      </c>
      <c r="D169" s="17" t="s">
        <v>28</v>
      </c>
      <c r="E169" s="22">
        <v>260</v>
      </c>
      <c r="F169" s="17" t="s">
        <v>27</v>
      </c>
      <c r="G169" s="17">
        <f t="shared" si="0"/>
        <v>249.80392156862746</v>
      </c>
      <c r="H169" s="2">
        <v>0.51</v>
      </c>
    </row>
    <row r="170" spans="1:12" ht="15.75">
      <c r="A170" s="6">
        <v>-200</v>
      </c>
      <c r="B170" s="5" t="s">
        <v>7</v>
      </c>
      <c r="C170" s="28" t="s">
        <v>209</v>
      </c>
      <c r="D170" s="17" t="s">
        <v>27</v>
      </c>
      <c r="E170" s="22">
        <v>466.7</v>
      </c>
      <c r="F170" s="17" t="s">
        <v>25</v>
      </c>
      <c r="G170" s="17">
        <f t="shared" si="0"/>
        <v>251.3</v>
      </c>
      <c r="H170" s="2">
        <v>0.65</v>
      </c>
      <c r="I170" s="15" t="s">
        <v>137</v>
      </c>
      <c r="J170" s="13">
        <v>400</v>
      </c>
      <c r="K170" s="15" t="s">
        <v>134</v>
      </c>
      <c r="L170" s="13">
        <v>95</v>
      </c>
    </row>
    <row r="171" spans="1:8" ht="15.75">
      <c r="A171" s="6">
        <v>-190</v>
      </c>
      <c r="B171" s="5" t="s">
        <v>7</v>
      </c>
      <c r="C171" s="28" t="s">
        <v>209</v>
      </c>
      <c r="D171" s="17" t="s">
        <v>27</v>
      </c>
      <c r="E171" s="22">
        <v>683.3</v>
      </c>
      <c r="F171" s="17" t="s">
        <v>25</v>
      </c>
      <c r="G171" s="17">
        <f t="shared" si="0"/>
        <v>265.72777777777776</v>
      </c>
      <c r="H171" s="2">
        <v>0.72</v>
      </c>
    </row>
    <row r="172" spans="1:8" ht="15.75">
      <c r="A172" s="8">
        <v>-180</v>
      </c>
      <c r="B172" s="5" t="s">
        <v>7</v>
      </c>
      <c r="C172" s="28" t="s">
        <v>209</v>
      </c>
      <c r="D172" s="17" t="s">
        <v>27</v>
      </c>
      <c r="E172" s="22">
        <v>900</v>
      </c>
      <c r="F172" s="17" t="s">
        <v>25</v>
      </c>
      <c r="G172" s="17">
        <f t="shared" si="0"/>
        <v>284.21052631578937</v>
      </c>
      <c r="H172" s="2">
        <v>0.76</v>
      </c>
    </row>
    <row r="173" spans="1:8" ht="15.75">
      <c r="A173" s="6">
        <v>-170</v>
      </c>
      <c r="B173" s="5" t="s">
        <v>7</v>
      </c>
      <c r="C173" s="28" t="s">
        <v>209</v>
      </c>
      <c r="D173" s="17" t="s">
        <v>27</v>
      </c>
      <c r="E173" s="22">
        <v>842.9</v>
      </c>
      <c r="F173" s="17" t="s">
        <v>25</v>
      </c>
      <c r="G173" s="17">
        <f t="shared" si="0"/>
        <v>296.154054054054</v>
      </c>
      <c r="H173" s="2">
        <v>0.74</v>
      </c>
    </row>
    <row r="174" spans="1:8" ht="15.75">
      <c r="A174" s="6">
        <v>-160</v>
      </c>
      <c r="B174" s="5" t="s">
        <v>7</v>
      </c>
      <c r="C174" s="28" t="s">
        <v>209</v>
      </c>
      <c r="D174" s="17" t="s">
        <v>27</v>
      </c>
      <c r="E174" s="22">
        <v>785.7</v>
      </c>
      <c r="F174" s="17" t="s">
        <v>28</v>
      </c>
      <c r="G174" s="17">
        <f t="shared" si="0"/>
        <v>261.9000000000001</v>
      </c>
      <c r="H174" s="2">
        <v>0.75</v>
      </c>
    </row>
    <row r="175" spans="1:8" ht="15.75">
      <c r="A175" s="6">
        <v>-150</v>
      </c>
      <c r="B175" s="5" t="s">
        <v>7</v>
      </c>
      <c r="C175" s="28" t="s">
        <v>209</v>
      </c>
      <c r="D175" s="17" t="s">
        <v>27</v>
      </c>
      <c r="E175" s="22">
        <v>728.6</v>
      </c>
      <c r="F175" s="17" t="s">
        <v>28</v>
      </c>
      <c r="G175" s="17">
        <f t="shared" si="0"/>
        <v>297.5971830985917</v>
      </c>
      <c r="H175" s="2">
        <v>0.71</v>
      </c>
    </row>
    <row r="176" spans="1:8" ht="15.75">
      <c r="A176" s="6">
        <v>-140</v>
      </c>
      <c r="B176" s="5" t="s">
        <v>7</v>
      </c>
      <c r="C176" s="28" t="s">
        <v>209</v>
      </c>
      <c r="D176" s="17" t="s">
        <v>27</v>
      </c>
      <c r="E176" s="22">
        <v>671.4</v>
      </c>
      <c r="F176" s="17" t="s">
        <v>28</v>
      </c>
      <c r="G176" s="17">
        <f t="shared" si="0"/>
        <v>315.9529411764705</v>
      </c>
      <c r="H176" s="2">
        <v>0.68</v>
      </c>
    </row>
    <row r="177" spans="1:8" ht="15.75">
      <c r="A177" s="6">
        <v>-130</v>
      </c>
      <c r="B177" s="5" t="s">
        <v>7</v>
      </c>
      <c r="C177" s="28" t="s">
        <v>209</v>
      </c>
      <c r="D177" s="17" t="s">
        <v>27</v>
      </c>
      <c r="E177" s="22">
        <v>614.3</v>
      </c>
      <c r="F177" s="17" t="s">
        <v>28</v>
      </c>
      <c r="G177" s="17">
        <f t="shared" si="0"/>
        <v>345.54374999999993</v>
      </c>
      <c r="H177" s="2">
        <v>0.64</v>
      </c>
    </row>
    <row r="178" spans="1:8" ht="15.75">
      <c r="A178" s="6">
        <v>-120</v>
      </c>
      <c r="B178" s="5" t="s">
        <v>7</v>
      </c>
      <c r="C178" s="28" t="s">
        <v>209</v>
      </c>
      <c r="D178" s="17" t="s">
        <v>27</v>
      </c>
      <c r="E178" s="22">
        <v>557.1</v>
      </c>
      <c r="F178" s="17" t="s">
        <v>28</v>
      </c>
      <c r="G178" s="17">
        <f t="shared" si="0"/>
        <v>371.4000000000001</v>
      </c>
      <c r="H178" s="2">
        <v>0.6</v>
      </c>
    </row>
    <row r="179" spans="1:8" ht="15.75">
      <c r="A179" s="8">
        <v>-110</v>
      </c>
      <c r="B179" s="5" t="s">
        <v>7</v>
      </c>
      <c r="C179" s="28" t="s">
        <v>209</v>
      </c>
      <c r="D179" s="17" t="s">
        <v>27</v>
      </c>
      <c r="E179" s="22">
        <v>500</v>
      </c>
      <c r="F179" s="17" t="s">
        <v>28</v>
      </c>
      <c r="G179" s="17">
        <f t="shared" si="0"/>
        <v>392.8571428571428</v>
      </c>
      <c r="H179" s="2">
        <v>0.56</v>
      </c>
    </row>
    <row r="180" spans="1:8" ht="15.75">
      <c r="A180" s="6">
        <v>-100</v>
      </c>
      <c r="B180" s="5" t="s">
        <v>7</v>
      </c>
      <c r="C180" s="28" t="s">
        <v>209</v>
      </c>
      <c r="D180" s="17" t="s">
        <v>28</v>
      </c>
      <c r="E180" s="22">
        <v>456.7</v>
      </c>
      <c r="F180" s="17" t="s">
        <v>27</v>
      </c>
      <c r="G180" s="17">
        <f t="shared" si="0"/>
        <v>404.9981132075471</v>
      </c>
      <c r="H180" s="2">
        <v>0.53</v>
      </c>
    </row>
    <row r="181" spans="1:8" ht="15.75">
      <c r="A181" s="6">
        <v>-90</v>
      </c>
      <c r="B181" s="5" t="s">
        <v>7</v>
      </c>
      <c r="C181" s="28" t="s">
        <v>209</v>
      </c>
      <c r="D181" s="17" t="s">
        <v>28</v>
      </c>
      <c r="E181" s="22">
        <v>513.3</v>
      </c>
      <c r="F181" s="17" t="s">
        <v>27</v>
      </c>
      <c r="G181" s="17">
        <f t="shared" si="0"/>
        <v>301.46190476190475</v>
      </c>
      <c r="H181" s="2">
        <v>0.63</v>
      </c>
    </row>
    <row r="182" spans="1:8" ht="15.75">
      <c r="A182" s="8">
        <v>-80</v>
      </c>
      <c r="B182" s="5" t="s">
        <v>7</v>
      </c>
      <c r="C182" s="28" t="s">
        <v>209</v>
      </c>
      <c r="D182" s="17" t="s">
        <v>28</v>
      </c>
      <c r="E182" s="22">
        <v>570</v>
      </c>
      <c r="F182" s="17" t="s">
        <v>27</v>
      </c>
      <c r="G182" s="17">
        <f t="shared" si="0"/>
        <v>200.27027027027032</v>
      </c>
      <c r="H182" s="2">
        <v>0.74</v>
      </c>
    </row>
    <row r="183" spans="1:8" ht="15.75">
      <c r="A183" s="6">
        <v>-70</v>
      </c>
      <c r="B183" s="5" t="s">
        <v>7</v>
      </c>
      <c r="C183" s="28" t="s">
        <v>209</v>
      </c>
      <c r="D183" s="17" t="s">
        <v>28</v>
      </c>
      <c r="E183" s="22">
        <v>580</v>
      </c>
      <c r="F183" s="17" t="s">
        <v>27</v>
      </c>
      <c r="G183" s="17">
        <f t="shared" si="0"/>
        <v>163.58974358974353</v>
      </c>
      <c r="H183" s="2">
        <v>0.78</v>
      </c>
    </row>
    <row r="184" spans="1:8" ht="15.75">
      <c r="A184" s="6">
        <v>-60</v>
      </c>
      <c r="B184" s="5" t="s">
        <v>7</v>
      </c>
      <c r="C184" s="28" t="s">
        <v>209</v>
      </c>
      <c r="D184" s="17" t="s">
        <v>28</v>
      </c>
      <c r="E184" s="22">
        <v>590</v>
      </c>
      <c r="F184" s="17" t="s">
        <v>27</v>
      </c>
      <c r="G184" s="17">
        <f t="shared" si="0"/>
        <v>120.84337349397595</v>
      </c>
      <c r="H184" s="2">
        <v>0.83</v>
      </c>
    </row>
    <row r="185" spans="1:8" ht="15.75">
      <c r="A185" s="8">
        <v>-50</v>
      </c>
      <c r="B185" s="5" t="s">
        <v>7</v>
      </c>
      <c r="C185" s="28" t="s">
        <v>209</v>
      </c>
      <c r="D185" s="17" t="s">
        <v>28</v>
      </c>
      <c r="E185" s="22">
        <v>600</v>
      </c>
      <c r="F185" s="17" t="s">
        <v>27</v>
      </c>
      <c r="G185" s="17">
        <f t="shared" si="0"/>
        <v>81.81818181818187</v>
      </c>
      <c r="H185" s="2">
        <v>0.88</v>
      </c>
    </row>
    <row r="186" spans="1:8" ht="15.75">
      <c r="A186" s="6">
        <v>-40</v>
      </c>
      <c r="B186" s="5" t="s">
        <v>7</v>
      </c>
      <c r="C186" s="28" t="s">
        <v>209</v>
      </c>
      <c r="D186" s="17" t="s">
        <v>28</v>
      </c>
      <c r="E186" s="22">
        <v>578.3</v>
      </c>
      <c r="G186" s="17"/>
      <c r="H186" s="2"/>
    </row>
    <row r="187" spans="1:8" ht="15.75">
      <c r="A187" s="6">
        <v>-30</v>
      </c>
      <c r="B187" s="5" t="s">
        <v>7</v>
      </c>
      <c r="C187" s="28" t="s">
        <v>209</v>
      </c>
      <c r="D187" s="17" t="s">
        <v>28</v>
      </c>
      <c r="E187" s="22">
        <v>556.7</v>
      </c>
      <c r="G187" s="17"/>
      <c r="H187" s="2"/>
    </row>
    <row r="188" spans="1:8" ht="15.75">
      <c r="A188" s="6">
        <v>-20</v>
      </c>
      <c r="B188" s="5" t="s">
        <v>7</v>
      </c>
      <c r="C188" s="28" t="s">
        <v>209</v>
      </c>
      <c r="D188" s="17" t="s">
        <v>28</v>
      </c>
      <c r="E188" s="22">
        <v>535</v>
      </c>
      <c r="G188" s="17"/>
      <c r="H188" s="2"/>
    </row>
    <row r="189" spans="1:8" ht="15.75">
      <c r="A189" s="6">
        <v>-10</v>
      </c>
      <c r="B189" s="5" t="s">
        <v>7</v>
      </c>
      <c r="C189" s="28" t="s">
        <v>209</v>
      </c>
      <c r="D189" s="17" t="s">
        <v>28</v>
      </c>
      <c r="E189" s="22">
        <v>513.3</v>
      </c>
      <c r="G189" s="17"/>
      <c r="H189" s="2"/>
    </row>
    <row r="190" spans="1:8" ht="15.75">
      <c r="A190" s="6">
        <v>0</v>
      </c>
      <c r="B190" s="5" t="s">
        <v>7</v>
      </c>
      <c r="C190" s="28" t="s">
        <v>209</v>
      </c>
      <c r="D190" s="17" t="s">
        <v>28</v>
      </c>
      <c r="E190" s="22">
        <v>491.7</v>
      </c>
      <c r="G190" s="17"/>
      <c r="H190" s="2"/>
    </row>
    <row r="191" spans="1:8" ht="15.75">
      <c r="A191" s="8">
        <v>10</v>
      </c>
      <c r="B191" s="5" t="s">
        <v>7</v>
      </c>
      <c r="C191" s="28" t="s">
        <v>209</v>
      </c>
      <c r="D191" s="17" t="s">
        <v>28</v>
      </c>
      <c r="E191" s="22">
        <v>470</v>
      </c>
      <c r="G191" s="17"/>
      <c r="H191" s="2"/>
    </row>
    <row r="192" spans="1:8" ht="15.75">
      <c r="A192" s="8">
        <v>20</v>
      </c>
      <c r="B192" s="5" t="s">
        <v>7</v>
      </c>
      <c r="C192" s="28" t="s">
        <v>209</v>
      </c>
      <c r="D192" s="17" t="s">
        <v>29</v>
      </c>
      <c r="E192" s="22">
        <v>350</v>
      </c>
      <c r="G192" s="17"/>
      <c r="H192" s="2"/>
    </row>
    <row r="193" spans="1:8" ht="15.75">
      <c r="A193" s="6">
        <v>30</v>
      </c>
      <c r="B193" s="5" t="s">
        <v>7</v>
      </c>
      <c r="C193" s="28" t="s">
        <v>209</v>
      </c>
      <c r="D193" s="17" t="s">
        <v>29</v>
      </c>
      <c r="E193" s="22">
        <v>250</v>
      </c>
      <c r="G193" s="17"/>
      <c r="H193" s="2"/>
    </row>
    <row r="194" spans="1:8" ht="15.75">
      <c r="A194" s="6">
        <v>40</v>
      </c>
      <c r="B194" s="5" t="s">
        <v>7</v>
      </c>
      <c r="C194" s="28" t="s">
        <v>209</v>
      </c>
      <c r="D194" s="17" t="s">
        <v>29</v>
      </c>
      <c r="E194" s="22">
        <v>150</v>
      </c>
      <c r="G194" s="17"/>
      <c r="H194" s="2"/>
    </row>
    <row r="195" spans="1:8" ht="15.75">
      <c r="A195" s="8">
        <v>50</v>
      </c>
      <c r="B195" s="5" t="s">
        <v>7</v>
      </c>
      <c r="C195" s="28" t="s">
        <v>209</v>
      </c>
      <c r="D195" s="17" t="s">
        <v>29</v>
      </c>
      <c r="E195" s="22">
        <v>50</v>
      </c>
      <c r="G195" s="17"/>
      <c r="H195" s="2"/>
    </row>
    <row r="196" spans="1:8" ht="15.75">
      <c r="A196" s="8">
        <v>60</v>
      </c>
      <c r="B196" s="5" t="s">
        <v>7</v>
      </c>
      <c r="C196" s="28" t="s">
        <v>209</v>
      </c>
      <c r="D196" s="17" t="s">
        <v>30</v>
      </c>
      <c r="E196" s="22">
        <v>150</v>
      </c>
      <c r="G196" s="17"/>
      <c r="H196" s="2"/>
    </row>
    <row r="197" spans="1:8" ht="15.75">
      <c r="A197" s="8">
        <v>70</v>
      </c>
      <c r="B197" s="5" t="s">
        <v>7</v>
      </c>
      <c r="C197" s="28" t="s">
        <v>209</v>
      </c>
      <c r="D197" s="17" t="s">
        <v>31</v>
      </c>
      <c r="E197" s="22">
        <v>500</v>
      </c>
      <c r="G197" s="17"/>
      <c r="H197" s="2"/>
    </row>
    <row r="198" spans="1:8" ht="15.75">
      <c r="A198" s="6">
        <v>80</v>
      </c>
      <c r="B198" s="5" t="s">
        <v>7</v>
      </c>
      <c r="C198" s="28" t="s">
        <v>209</v>
      </c>
      <c r="D198" s="17" t="s">
        <v>31</v>
      </c>
      <c r="E198" s="22">
        <v>550</v>
      </c>
      <c r="G198" s="17"/>
      <c r="H198" s="2"/>
    </row>
    <row r="199" spans="1:8" ht="15.75">
      <c r="A199" s="6">
        <v>90</v>
      </c>
      <c r="B199" s="5" t="s">
        <v>7</v>
      </c>
      <c r="C199" s="28" t="s">
        <v>209</v>
      </c>
      <c r="D199" s="17" t="s">
        <v>31</v>
      </c>
      <c r="E199" s="22">
        <v>600</v>
      </c>
      <c r="G199" s="17"/>
      <c r="H199" s="2"/>
    </row>
    <row r="200" spans="1:12" ht="15.75">
      <c r="A200" s="8">
        <v>100</v>
      </c>
      <c r="B200" s="5" t="s">
        <v>7</v>
      </c>
      <c r="C200" s="28" t="s">
        <v>209</v>
      </c>
      <c r="D200" s="17" t="s">
        <v>31</v>
      </c>
      <c r="E200" s="22">
        <v>650</v>
      </c>
      <c r="G200" s="17"/>
      <c r="H200" s="2"/>
      <c r="I200" s="15" t="s">
        <v>120</v>
      </c>
      <c r="J200" s="13">
        <v>420</v>
      </c>
      <c r="K200" s="15" t="s">
        <v>137</v>
      </c>
      <c r="L200" s="13">
        <v>333</v>
      </c>
    </row>
    <row r="201" spans="1:8" ht="15.75">
      <c r="A201" s="8">
        <v>110</v>
      </c>
      <c r="B201" s="5" t="s">
        <v>7</v>
      </c>
      <c r="C201" s="28" t="s">
        <v>209</v>
      </c>
      <c r="D201" s="17" t="s">
        <v>31</v>
      </c>
      <c r="E201" s="22">
        <v>570</v>
      </c>
      <c r="G201" s="17"/>
      <c r="H201" s="2"/>
    </row>
    <row r="202" spans="1:8" ht="15.75">
      <c r="A202" s="6">
        <v>120</v>
      </c>
      <c r="B202" s="5" t="s">
        <v>7</v>
      </c>
      <c r="C202" s="28" t="s">
        <v>209</v>
      </c>
      <c r="D202" s="17" t="s">
        <v>31</v>
      </c>
      <c r="E202" s="22">
        <v>534.4</v>
      </c>
      <c r="G202" s="17"/>
      <c r="H202" s="2"/>
    </row>
    <row r="203" spans="1:8" ht="15.75">
      <c r="A203" s="6">
        <v>130</v>
      </c>
      <c r="B203" s="5" t="s">
        <v>7</v>
      </c>
      <c r="C203" s="28" t="s">
        <v>209</v>
      </c>
      <c r="D203" s="17" t="s">
        <v>31</v>
      </c>
      <c r="E203" s="22">
        <v>498.9</v>
      </c>
      <c r="G203" s="17"/>
      <c r="H203" s="2"/>
    </row>
    <row r="204" spans="1:8" ht="15.75">
      <c r="A204" s="6">
        <v>140</v>
      </c>
      <c r="B204" s="5" t="s">
        <v>7</v>
      </c>
      <c r="C204" s="28" t="s">
        <v>209</v>
      </c>
      <c r="D204" s="17" t="s">
        <v>31</v>
      </c>
      <c r="E204" s="22">
        <v>463.3</v>
      </c>
      <c r="G204" s="17"/>
      <c r="H204" s="2"/>
    </row>
    <row r="205" spans="1:8" ht="15.75">
      <c r="A205" s="6">
        <v>150</v>
      </c>
      <c r="B205" s="5" t="s">
        <v>7</v>
      </c>
      <c r="C205" s="28" t="s">
        <v>209</v>
      </c>
      <c r="D205" s="17" t="s">
        <v>31</v>
      </c>
      <c r="E205" s="22">
        <v>427.8</v>
      </c>
      <c r="G205" s="17"/>
      <c r="H205" s="2"/>
    </row>
    <row r="206" spans="1:8" ht="15.75">
      <c r="A206" s="20">
        <v>160</v>
      </c>
      <c r="B206" s="3" t="s">
        <v>7</v>
      </c>
      <c r="C206" s="28" t="s">
        <v>209</v>
      </c>
      <c r="D206" s="17" t="s">
        <v>31</v>
      </c>
      <c r="E206" s="22">
        <v>392.2</v>
      </c>
      <c r="G206" s="17"/>
      <c r="H206" s="2"/>
    </row>
    <row r="207" spans="1:8" ht="15.75">
      <c r="A207" s="20">
        <v>170</v>
      </c>
      <c r="B207" s="3" t="s">
        <v>7</v>
      </c>
      <c r="C207" s="28" t="s">
        <v>209</v>
      </c>
      <c r="D207" s="17" t="s">
        <v>31</v>
      </c>
      <c r="E207" s="22">
        <v>356.7</v>
      </c>
      <c r="G207" s="17"/>
      <c r="H207" s="2"/>
    </row>
    <row r="208" spans="1:8" ht="15.75">
      <c r="A208" s="20">
        <v>180</v>
      </c>
      <c r="B208" s="3" t="s">
        <v>7</v>
      </c>
      <c r="C208" s="28" t="s">
        <v>209</v>
      </c>
      <c r="D208" s="17" t="s">
        <v>31</v>
      </c>
      <c r="E208" s="22">
        <v>321.1</v>
      </c>
      <c r="G208" s="17"/>
      <c r="H208" s="2"/>
    </row>
    <row r="209" spans="1:8" ht="15.75">
      <c r="A209" s="20">
        <v>190</v>
      </c>
      <c r="B209" s="3" t="s">
        <v>7</v>
      </c>
      <c r="C209" s="28" t="s">
        <v>209</v>
      </c>
      <c r="D209" s="17" t="s">
        <v>31</v>
      </c>
      <c r="E209" s="22">
        <v>285.6</v>
      </c>
      <c r="G209" s="17"/>
      <c r="H209" s="2"/>
    </row>
    <row r="210" spans="1:8" ht="15.75">
      <c r="A210" s="20">
        <v>200</v>
      </c>
      <c r="B210" s="3" t="s">
        <v>7</v>
      </c>
      <c r="C210" s="28" t="s">
        <v>209</v>
      </c>
      <c r="D210" s="17" t="s">
        <v>31</v>
      </c>
      <c r="E210" s="22">
        <v>250</v>
      </c>
      <c r="G210" s="17"/>
      <c r="H210" s="2"/>
    </row>
    <row r="211" spans="1:8" ht="15.75">
      <c r="A211" s="20">
        <v>220</v>
      </c>
      <c r="B211" s="3" t="s">
        <v>7</v>
      </c>
      <c r="C211" s="28" t="s">
        <v>209</v>
      </c>
      <c r="D211" s="17" t="s">
        <v>32</v>
      </c>
      <c r="E211" s="22">
        <v>150</v>
      </c>
      <c r="F211" s="17" t="s">
        <v>33</v>
      </c>
      <c r="G211" s="17">
        <f aca="true" t="shared" si="1" ref="G211:G260">(E211/H211)-E211</f>
        <v>100</v>
      </c>
      <c r="H211" s="2">
        <v>0.6</v>
      </c>
    </row>
    <row r="212" spans="1:8" ht="15.75">
      <c r="A212" s="20">
        <v>230</v>
      </c>
      <c r="B212" s="3" t="s">
        <v>7</v>
      </c>
      <c r="C212" s="28" t="s">
        <v>209</v>
      </c>
      <c r="D212" s="17" t="s">
        <v>33</v>
      </c>
      <c r="E212" s="22">
        <v>125</v>
      </c>
      <c r="F212" s="17" t="s">
        <v>32</v>
      </c>
      <c r="G212" s="17">
        <f t="shared" si="1"/>
        <v>125</v>
      </c>
      <c r="H212" s="2">
        <v>0.5</v>
      </c>
    </row>
    <row r="213" spans="1:8" ht="15.75">
      <c r="A213" s="20">
        <v>240</v>
      </c>
      <c r="B213" s="3" t="s">
        <v>7</v>
      </c>
      <c r="C213" s="28" t="s">
        <v>209</v>
      </c>
      <c r="D213" s="17" t="s">
        <v>33</v>
      </c>
      <c r="E213" s="22">
        <v>150</v>
      </c>
      <c r="F213" s="17" t="s">
        <v>32</v>
      </c>
      <c r="G213" s="17">
        <f t="shared" si="1"/>
        <v>100</v>
      </c>
      <c r="H213" s="2">
        <v>0.6</v>
      </c>
    </row>
    <row r="214" spans="1:8" ht="15.75">
      <c r="A214" s="20">
        <v>250</v>
      </c>
      <c r="B214" s="3" t="s">
        <v>7</v>
      </c>
      <c r="C214" s="28" t="s">
        <v>209</v>
      </c>
      <c r="D214" s="17" t="s">
        <v>33</v>
      </c>
      <c r="E214" s="22">
        <v>175</v>
      </c>
      <c r="F214" s="17" t="s">
        <v>32</v>
      </c>
      <c r="G214" s="17">
        <f t="shared" si="1"/>
        <v>75.00000000000003</v>
      </c>
      <c r="H214" s="2">
        <v>0.7</v>
      </c>
    </row>
    <row r="215" spans="1:8" ht="15.75">
      <c r="A215" s="20">
        <v>260</v>
      </c>
      <c r="B215" s="3" t="s">
        <v>7</v>
      </c>
      <c r="C215" s="28" t="s">
        <v>209</v>
      </c>
      <c r="D215" s="17" t="s">
        <v>33</v>
      </c>
      <c r="E215" s="22">
        <v>200</v>
      </c>
      <c r="F215" s="17" t="s">
        <v>32</v>
      </c>
      <c r="G215" s="17">
        <f t="shared" si="1"/>
        <v>50</v>
      </c>
      <c r="H215" s="2">
        <v>0.8</v>
      </c>
    </row>
    <row r="216" spans="1:8" ht="15.75">
      <c r="A216" s="20">
        <v>270</v>
      </c>
      <c r="B216" s="3" t="s">
        <v>7</v>
      </c>
      <c r="C216" s="28" t="s">
        <v>209</v>
      </c>
      <c r="D216" s="17" t="s">
        <v>32</v>
      </c>
      <c r="E216" s="22">
        <v>25</v>
      </c>
      <c r="G216" s="17"/>
      <c r="H216" s="2"/>
    </row>
    <row r="217" spans="1:8" ht="15.75">
      <c r="A217" s="20">
        <v>280</v>
      </c>
      <c r="B217" s="3" t="s">
        <v>7</v>
      </c>
      <c r="C217" s="28" t="s">
        <v>209</v>
      </c>
      <c r="D217" s="17" t="s">
        <v>25</v>
      </c>
      <c r="E217" s="22">
        <v>310</v>
      </c>
      <c r="F217" s="17" t="s">
        <v>32</v>
      </c>
      <c r="G217" s="17">
        <f t="shared" si="1"/>
        <v>0</v>
      </c>
      <c r="H217" s="2">
        <v>1</v>
      </c>
    </row>
    <row r="218" spans="1:8" ht="15.75">
      <c r="A218" s="20">
        <v>290</v>
      </c>
      <c r="B218" s="3" t="s">
        <v>7</v>
      </c>
      <c r="C218" s="28" t="s">
        <v>209</v>
      </c>
      <c r="D218" s="17" t="s">
        <v>25</v>
      </c>
      <c r="E218" s="22">
        <v>232.5</v>
      </c>
      <c r="F218" s="17" t="s">
        <v>35</v>
      </c>
      <c r="G218" s="17">
        <f t="shared" si="1"/>
        <v>81.68918918918916</v>
      </c>
      <c r="H218" s="2">
        <v>0.74</v>
      </c>
    </row>
    <row r="219" spans="1:8" ht="15.75">
      <c r="A219" s="20">
        <v>300</v>
      </c>
      <c r="B219" s="3" t="s">
        <v>7</v>
      </c>
      <c r="C219" s="28" t="s">
        <v>209</v>
      </c>
      <c r="D219" s="17" t="s">
        <v>25</v>
      </c>
      <c r="E219" s="22">
        <v>155</v>
      </c>
      <c r="F219" s="17" t="s">
        <v>35</v>
      </c>
      <c r="G219" s="17">
        <f t="shared" si="1"/>
        <v>121.78571428571428</v>
      </c>
      <c r="H219" s="2">
        <v>0.56</v>
      </c>
    </row>
    <row r="220" spans="1:8" ht="15.75">
      <c r="A220" s="20">
        <v>310</v>
      </c>
      <c r="B220" s="3" t="s">
        <v>7</v>
      </c>
      <c r="C220" s="28" t="s">
        <v>209</v>
      </c>
      <c r="D220" s="17" t="s">
        <v>35</v>
      </c>
      <c r="E220" s="22">
        <v>160</v>
      </c>
      <c r="F220" s="17" t="s">
        <v>25</v>
      </c>
      <c r="G220" s="17">
        <f t="shared" si="1"/>
        <v>78.80597014925371</v>
      </c>
      <c r="H220" s="2">
        <v>0.67</v>
      </c>
    </row>
    <row r="221" spans="1:8" ht="15.75">
      <c r="A221" s="20">
        <v>320</v>
      </c>
      <c r="B221" s="3" t="s">
        <v>7</v>
      </c>
      <c r="C221" s="28" t="s">
        <v>209</v>
      </c>
      <c r="D221" s="17" t="s">
        <v>36</v>
      </c>
      <c r="E221" s="22">
        <v>200</v>
      </c>
      <c r="F221" s="17" t="s">
        <v>37</v>
      </c>
      <c r="G221" s="17">
        <f t="shared" si="1"/>
        <v>200</v>
      </c>
      <c r="H221" s="2">
        <v>0.5</v>
      </c>
    </row>
    <row r="222" spans="1:8" ht="15.75">
      <c r="A222" s="20">
        <v>330</v>
      </c>
      <c r="B222" s="3" t="s">
        <v>7</v>
      </c>
      <c r="C222" s="28" t="s">
        <v>209</v>
      </c>
      <c r="D222" s="17" t="s">
        <v>38</v>
      </c>
      <c r="E222" s="22">
        <v>250</v>
      </c>
      <c r="F222" s="17" t="s">
        <v>37</v>
      </c>
      <c r="G222" s="17">
        <f t="shared" si="1"/>
        <v>230.76923076923077</v>
      </c>
      <c r="H222" s="2">
        <v>0.52</v>
      </c>
    </row>
    <row r="223" spans="1:8" ht="15.75">
      <c r="A223" s="20">
        <v>340</v>
      </c>
      <c r="B223" s="3" t="s">
        <v>7</v>
      </c>
      <c r="C223" s="28" t="s">
        <v>209</v>
      </c>
      <c r="D223" s="17" t="s">
        <v>37</v>
      </c>
      <c r="E223" s="22">
        <v>253.3</v>
      </c>
      <c r="F223" s="17" t="s">
        <v>38</v>
      </c>
      <c r="G223" s="17">
        <f t="shared" si="1"/>
        <v>124.75970149253732</v>
      </c>
      <c r="H223" s="2">
        <v>0.67</v>
      </c>
    </row>
    <row r="224" spans="1:8" ht="15.75">
      <c r="A224" s="20">
        <v>350</v>
      </c>
      <c r="B224" s="3" t="s">
        <v>7</v>
      </c>
      <c r="C224" s="28" t="s">
        <v>209</v>
      </c>
      <c r="D224" s="17" t="s">
        <v>37</v>
      </c>
      <c r="E224" s="22">
        <v>280</v>
      </c>
      <c r="F224" s="17" t="s">
        <v>38</v>
      </c>
      <c r="G224" s="17">
        <f t="shared" si="1"/>
        <v>0</v>
      </c>
      <c r="H224" s="2">
        <v>1</v>
      </c>
    </row>
    <row r="225" spans="1:12" ht="15.75">
      <c r="A225" s="12">
        <v>360</v>
      </c>
      <c r="B225" s="3" t="s">
        <v>7</v>
      </c>
      <c r="C225" s="28" t="s">
        <v>209</v>
      </c>
      <c r="D225" s="17" t="s">
        <v>37</v>
      </c>
      <c r="E225" s="22">
        <v>272</v>
      </c>
      <c r="F225" s="17" t="s">
        <v>39</v>
      </c>
      <c r="G225" s="17">
        <f t="shared" si="1"/>
        <v>68</v>
      </c>
      <c r="H225" s="2">
        <v>0.8</v>
      </c>
      <c r="I225" s="15" t="s">
        <v>144</v>
      </c>
      <c r="J225" s="13">
        <v>150</v>
      </c>
      <c r="K225" s="15" t="s">
        <v>145</v>
      </c>
      <c r="L225" s="13">
        <v>120</v>
      </c>
    </row>
    <row r="226" spans="1:8" ht="15.75">
      <c r="A226" s="20">
        <v>370</v>
      </c>
      <c r="B226" s="3" t="s">
        <v>7</v>
      </c>
      <c r="C226" s="28" t="s">
        <v>209</v>
      </c>
      <c r="D226" s="17" t="s">
        <v>37</v>
      </c>
      <c r="E226" s="22">
        <v>264</v>
      </c>
      <c r="F226" s="17" t="s">
        <v>39</v>
      </c>
      <c r="G226" s="17">
        <f t="shared" si="1"/>
        <v>136</v>
      </c>
      <c r="H226" s="2">
        <v>0.66</v>
      </c>
    </row>
    <row r="227" spans="1:8" ht="15.75">
      <c r="A227" s="20">
        <v>380</v>
      </c>
      <c r="B227" s="3" t="s">
        <v>7</v>
      </c>
      <c r="C227" s="28" t="s">
        <v>209</v>
      </c>
      <c r="D227" s="17" t="s">
        <v>37</v>
      </c>
      <c r="E227" s="22">
        <v>256</v>
      </c>
      <c r="F227" s="17" t="s">
        <v>39</v>
      </c>
      <c r="G227" s="17">
        <f t="shared" si="1"/>
        <v>201.1428571428571</v>
      </c>
      <c r="H227" s="2">
        <v>0.56</v>
      </c>
    </row>
    <row r="228" spans="1:8" ht="15.75">
      <c r="A228" s="20">
        <v>390</v>
      </c>
      <c r="B228" s="3" t="s">
        <v>7</v>
      </c>
      <c r="C228" s="28" t="s">
        <v>209</v>
      </c>
      <c r="D228" s="17" t="s">
        <v>37</v>
      </c>
      <c r="E228" s="22">
        <v>248</v>
      </c>
      <c r="F228" s="17" t="s">
        <v>39</v>
      </c>
      <c r="G228" s="17">
        <f t="shared" si="1"/>
        <v>0</v>
      </c>
      <c r="H228" s="2">
        <v>1</v>
      </c>
    </row>
    <row r="229" spans="1:8" ht="15.75">
      <c r="A229" s="20">
        <v>400</v>
      </c>
      <c r="B229" s="3" t="s">
        <v>7</v>
      </c>
      <c r="C229" s="28" t="s">
        <v>209</v>
      </c>
      <c r="D229" s="17" t="s">
        <v>37</v>
      </c>
      <c r="E229" s="22">
        <v>240</v>
      </c>
      <c r="F229" s="17" t="s">
        <v>40</v>
      </c>
      <c r="G229" s="17">
        <f t="shared" si="1"/>
        <v>140.95238095238096</v>
      </c>
      <c r="H229" s="2">
        <v>0.63</v>
      </c>
    </row>
    <row r="230" spans="1:8" ht="15.75">
      <c r="A230" s="20">
        <v>410</v>
      </c>
      <c r="B230" s="3" t="s">
        <v>7</v>
      </c>
      <c r="C230" s="28" t="s">
        <v>209</v>
      </c>
      <c r="D230" s="17" t="s">
        <v>40</v>
      </c>
      <c r="E230" s="22">
        <v>280</v>
      </c>
      <c r="F230" s="17" t="s">
        <v>37</v>
      </c>
      <c r="G230" s="17">
        <f t="shared" si="1"/>
        <v>229.09090909090907</v>
      </c>
      <c r="H230" s="2">
        <v>0.55</v>
      </c>
    </row>
    <row r="231" spans="1:8" ht="15.75">
      <c r="A231" s="20">
        <v>420</v>
      </c>
      <c r="B231" s="3" t="s">
        <v>7</v>
      </c>
      <c r="C231" s="28" t="s">
        <v>209</v>
      </c>
      <c r="D231" s="17" t="s">
        <v>37</v>
      </c>
      <c r="E231" s="22">
        <v>224</v>
      </c>
      <c r="F231" s="17" t="s">
        <v>40</v>
      </c>
      <c r="G231" s="17">
        <f t="shared" si="1"/>
        <v>190.81481481481478</v>
      </c>
      <c r="H231" s="2">
        <v>0.54</v>
      </c>
    </row>
    <row r="232" spans="1:8" ht="15.75">
      <c r="A232" s="20">
        <v>430</v>
      </c>
      <c r="B232" s="3" t="s">
        <v>7</v>
      </c>
      <c r="C232" s="28" t="s">
        <v>209</v>
      </c>
      <c r="D232" s="17" t="s">
        <v>37</v>
      </c>
      <c r="E232" s="22">
        <v>216</v>
      </c>
      <c r="F232" s="17" t="s">
        <v>43</v>
      </c>
      <c r="G232" s="17">
        <f t="shared" si="1"/>
        <v>132.38709677419354</v>
      </c>
      <c r="H232" s="2">
        <v>0.62</v>
      </c>
    </row>
    <row r="233" spans="1:8" ht="15.75">
      <c r="A233" s="20">
        <v>440</v>
      </c>
      <c r="B233" s="3" t="s">
        <v>7</v>
      </c>
      <c r="C233" s="28" t="s">
        <v>209</v>
      </c>
      <c r="D233" s="17" t="s">
        <v>37</v>
      </c>
      <c r="E233" s="22">
        <v>208</v>
      </c>
      <c r="F233" s="17" t="s">
        <v>43</v>
      </c>
      <c r="G233" s="17">
        <f t="shared" si="1"/>
        <v>150.62068965517244</v>
      </c>
      <c r="H233" s="2">
        <v>0.58</v>
      </c>
    </row>
    <row r="234" spans="1:8" ht="15.75">
      <c r="A234" s="20">
        <v>450</v>
      </c>
      <c r="B234" s="3" t="s">
        <v>7</v>
      </c>
      <c r="C234" s="28" t="s">
        <v>209</v>
      </c>
      <c r="D234" s="17" t="s">
        <v>37</v>
      </c>
      <c r="E234" s="22">
        <v>200</v>
      </c>
      <c r="F234" s="17" t="s">
        <v>43</v>
      </c>
      <c r="G234" s="17">
        <f t="shared" si="1"/>
        <v>200</v>
      </c>
      <c r="H234" s="2">
        <v>0.5</v>
      </c>
    </row>
    <row r="235" spans="1:8" ht="15.75">
      <c r="A235" s="20">
        <v>460</v>
      </c>
      <c r="B235" s="3" t="s">
        <v>7</v>
      </c>
      <c r="C235" s="28" t="s">
        <v>209</v>
      </c>
      <c r="D235" s="17" t="s">
        <v>43</v>
      </c>
      <c r="E235" s="22">
        <v>195.5</v>
      </c>
      <c r="F235" s="17" t="s">
        <v>40</v>
      </c>
      <c r="G235" s="17">
        <f t="shared" si="1"/>
        <v>76.02777777777777</v>
      </c>
      <c r="H235" s="2">
        <v>0.72</v>
      </c>
    </row>
    <row r="236" spans="1:8" ht="15.75">
      <c r="A236" s="20">
        <v>470</v>
      </c>
      <c r="B236" s="3" t="s">
        <v>7</v>
      </c>
      <c r="C236" s="28" t="s">
        <v>209</v>
      </c>
      <c r="D236" s="17" t="s">
        <v>43</v>
      </c>
      <c r="E236" s="22">
        <v>190.9</v>
      </c>
      <c r="F236" s="17" t="s">
        <v>40</v>
      </c>
      <c r="G236" s="17">
        <f t="shared" si="1"/>
        <v>67.07297297297296</v>
      </c>
      <c r="H236" s="2">
        <v>0.74</v>
      </c>
    </row>
    <row r="237" spans="1:8" ht="15.75">
      <c r="A237" s="20">
        <v>480</v>
      </c>
      <c r="B237" s="3" t="s">
        <v>7</v>
      </c>
      <c r="C237" s="28" t="s">
        <v>209</v>
      </c>
      <c r="D237" s="17" t="s">
        <v>43</v>
      </c>
      <c r="E237" s="22">
        <v>186.4</v>
      </c>
      <c r="F237" s="17" t="s">
        <v>40</v>
      </c>
      <c r="G237" s="17">
        <f t="shared" si="1"/>
        <v>58.863157894736844</v>
      </c>
      <c r="H237" s="2">
        <v>0.76</v>
      </c>
    </row>
    <row r="238" spans="1:8" ht="15.75">
      <c r="A238" s="20">
        <v>490</v>
      </c>
      <c r="B238" s="3" t="s">
        <v>7</v>
      </c>
      <c r="C238" s="28" t="s">
        <v>209</v>
      </c>
      <c r="D238" s="17" t="s">
        <v>43</v>
      </c>
      <c r="E238" s="22">
        <v>181.8</v>
      </c>
      <c r="F238" s="17" t="s">
        <v>40</v>
      </c>
      <c r="G238" s="17">
        <f t="shared" si="1"/>
        <v>51.27692307692308</v>
      </c>
      <c r="H238" s="2">
        <v>0.78</v>
      </c>
    </row>
    <row r="239" spans="1:12" ht="15.75">
      <c r="A239" s="12">
        <v>500</v>
      </c>
      <c r="B239" s="3" t="s">
        <v>7</v>
      </c>
      <c r="C239" s="28" t="s">
        <v>209</v>
      </c>
      <c r="D239" s="17" t="s">
        <v>43</v>
      </c>
      <c r="E239" s="22">
        <v>177.3</v>
      </c>
      <c r="F239" s="17" t="s">
        <v>46</v>
      </c>
      <c r="G239" s="17">
        <f t="shared" si="1"/>
        <v>128.38965517241382</v>
      </c>
      <c r="H239" s="2">
        <v>0.58</v>
      </c>
      <c r="I239" s="15" t="s">
        <v>120</v>
      </c>
      <c r="J239" s="13">
        <v>200</v>
      </c>
      <c r="K239" s="15" t="s">
        <v>144</v>
      </c>
      <c r="L239" s="13">
        <v>150</v>
      </c>
    </row>
    <row r="240" spans="1:8" ht="15.75">
      <c r="A240" s="20">
        <v>510</v>
      </c>
      <c r="B240" s="3" t="s">
        <v>7</v>
      </c>
      <c r="C240" s="28" t="s">
        <v>209</v>
      </c>
      <c r="D240" s="17" t="s">
        <v>43</v>
      </c>
      <c r="E240" s="22">
        <v>172.7</v>
      </c>
      <c r="F240" s="17" t="s">
        <v>46</v>
      </c>
      <c r="G240" s="17">
        <f t="shared" si="1"/>
        <v>130.28245614035092</v>
      </c>
      <c r="H240" s="2">
        <v>0.57</v>
      </c>
    </row>
    <row r="241" spans="1:8" ht="15.75">
      <c r="A241" s="20">
        <v>520</v>
      </c>
      <c r="B241" s="3" t="s">
        <v>7</v>
      </c>
      <c r="C241" s="28" t="s">
        <v>209</v>
      </c>
      <c r="D241" s="17" t="s">
        <v>43</v>
      </c>
      <c r="E241" s="22">
        <v>168.2</v>
      </c>
      <c r="F241" s="17" t="s">
        <v>46</v>
      </c>
      <c r="G241" s="17">
        <f t="shared" si="1"/>
        <v>132.15714285714284</v>
      </c>
      <c r="H241" s="2">
        <v>0.56</v>
      </c>
    </row>
    <row r="242" spans="1:8" ht="15.75">
      <c r="A242" s="20">
        <v>530</v>
      </c>
      <c r="B242" s="3" t="s">
        <v>7</v>
      </c>
      <c r="C242" s="28" t="s">
        <v>209</v>
      </c>
      <c r="D242" s="17" t="s">
        <v>43</v>
      </c>
      <c r="E242" s="22">
        <v>163.6</v>
      </c>
      <c r="F242" s="17" t="s">
        <v>46</v>
      </c>
      <c r="G242" s="17">
        <f t="shared" si="1"/>
        <v>128.54285714285712</v>
      </c>
      <c r="H242" s="2">
        <v>0.56</v>
      </c>
    </row>
    <row r="243" spans="1:8" ht="15.75">
      <c r="A243" s="20">
        <v>540</v>
      </c>
      <c r="B243" s="3" t="s">
        <v>7</v>
      </c>
      <c r="C243" s="28" t="s">
        <v>209</v>
      </c>
      <c r="D243" s="17" t="s">
        <v>43</v>
      </c>
      <c r="E243" s="22">
        <v>159.1</v>
      </c>
      <c r="F243" s="17" t="s">
        <v>46</v>
      </c>
      <c r="G243" s="17">
        <f t="shared" si="1"/>
        <v>130.17272727272726</v>
      </c>
      <c r="H243" s="2">
        <v>0.55</v>
      </c>
    </row>
    <row r="244" spans="1:8" ht="15.75">
      <c r="A244" s="20">
        <v>550</v>
      </c>
      <c r="B244" s="3" t="s">
        <v>7</v>
      </c>
      <c r="C244" s="28" t="s">
        <v>209</v>
      </c>
      <c r="D244" s="17" t="s">
        <v>47</v>
      </c>
      <c r="E244" s="22">
        <v>500</v>
      </c>
      <c r="F244" s="17" t="s">
        <v>43</v>
      </c>
      <c r="G244" s="17">
        <f t="shared" si="1"/>
        <v>157.8947368421052</v>
      </c>
      <c r="H244" s="2">
        <v>0.76</v>
      </c>
    </row>
    <row r="245" spans="1:8" ht="15.75">
      <c r="A245" s="20">
        <v>560</v>
      </c>
      <c r="B245" s="3" t="s">
        <v>7</v>
      </c>
      <c r="C245" s="28" t="s">
        <v>209</v>
      </c>
      <c r="D245" s="17" t="s">
        <v>47</v>
      </c>
      <c r="E245" s="22">
        <v>600</v>
      </c>
      <c r="F245" s="17" t="s">
        <v>48</v>
      </c>
      <c r="G245" s="17">
        <f t="shared" si="1"/>
        <v>150</v>
      </c>
      <c r="H245" s="2">
        <v>0.8</v>
      </c>
    </row>
    <row r="246" spans="1:8" ht="15.75">
      <c r="A246" s="20">
        <v>570</v>
      </c>
      <c r="B246" s="3" t="s">
        <v>7</v>
      </c>
      <c r="C246" s="28" t="s">
        <v>209</v>
      </c>
      <c r="D246" s="17" t="s">
        <v>50</v>
      </c>
      <c r="E246" s="22">
        <v>150</v>
      </c>
      <c r="F246" s="17" t="s">
        <v>46</v>
      </c>
      <c r="G246" s="17">
        <f t="shared" si="1"/>
        <v>127.77777777777777</v>
      </c>
      <c r="H246" s="2">
        <v>0.54</v>
      </c>
    </row>
    <row r="247" spans="1:8" ht="15.75">
      <c r="A247" s="20">
        <v>580</v>
      </c>
      <c r="B247" s="3" t="s">
        <v>7</v>
      </c>
      <c r="C247" s="28" t="s">
        <v>209</v>
      </c>
      <c r="D247" s="17" t="s">
        <v>51</v>
      </c>
      <c r="E247" s="22">
        <v>300</v>
      </c>
      <c r="F247" s="17" t="s">
        <v>52</v>
      </c>
      <c r="G247" s="17">
        <f t="shared" si="1"/>
        <v>276.9230769230769</v>
      </c>
      <c r="H247" s="2">
        <v>0.52</v>
      </c>
    </row>
    <row r="248" spans="1:8" ht="15.75">
      <c r="A248" s="20">
        <v>590</v>
      </c>
      <c r="B248" s="3" t="s">
        <v>7</v>
      </c>
      <c r="C248" s="28" t="s">
        <v>209</v>
      </c>
      <c r="D248" s="17" t="s">
        <v>51</v>
      </c>
      <c r="E248" s="22">
        <v>325</v>
      </c>
      <c r="F248" s="17" t="s">
        <v>53</v>
      </c>
      <c r="G248" s="17">
        <f t="shared" si="1"/>
        <v>300</v>
      </c>
      <c r="H248" s="2">
        <v>0.52</v>
      </c>
    </row>
    <row r="249" spans="1:8" ht="15.75">
      <c r="A249" s="20">
        <v>600</v>
      </c>
      <c r="B249" s="3" t="s">
        <v>7</v>
      </c>
      <c r="C249" s="28" t="s">
        <v>209</v>
      </c>
      <c r="D249" s="17" t="s">
        <v>51</v>
      </c>
      <c r="E249" s="22">
        <v>350</v>
      </c>
      <c r="F249" s="17" t="s">
        <v>52</v>
      </c>
      <c r="G249" s="17">
        <f t="shared" si="1"/>
        <v>310.37735849056605</v>
      </c>
      <c r="H249" s="2">
        <v>0.53</v>
      </c>
    </row>
    <row r="250" spans="1:8" ht="15.75">
      <c r="A250" s="6">
        <v>610</v>
      </c>
      <c r="B250" s="5" t="s">
        <v>7</v>
      </c>
      <c r="C250" s="28" t="s">
        <v>209</v>
      </c>
      <c r="D250" s="17" t="s">
        <v>51</v>
      </c>
      <c r="E250" s="22">
        <v>375</v>
      </c>
      <c r="F250" s="17" t="s">
        <v>52</v>
      </c>
      <c r="G250" s="17">
        <f t="shared" si="1"/>
        <v>319.44444444444434</v>
      </c>
      <c r="H250" s="2">
        <v>0.54</v>
      </c>
    </row>
    <row r="251" spans="1:12" ht="15.75">
      <c r="A251" s="8">
        <v>620</v>
      </c>
      <c r="B251" s="5" t="s">
        <v>7</v>
      </c>
      <c r="C251" s="28" t="s">
        <v>209</v>
      </c>
      <c r="D251" s="17" t="s">
        <v>51</v>
      </c>
      <c r="E251" s="22">
        <v>400</v>
      </c>
      <c r="F251" s="17" t="s">
        <v>52</v>
      </c>
      <c r="G251" s="17">
        <f t="shared" si="1"/>
        <v>340.74074074074065</v>
      </c>
      <c r="H251" s="2">
        <v>0.54</v>
      </c>
      <c r="I251" s="15" t="s">
        <v>137</v>
      </c>
      <c r="J251" s="13">
        <v>400</v>
      </c>
      <c r="K251" s="15" t="s">
        <v>120</v>
      </c>
      <c r="L251" s="13">
        <v>200</v>
      </c>
    </row>
    <row r="252" spans="1:8" ht="15.75">
      <c r="A252" s="8">
        <v>630</v>
      </c>
      <c r="B252" s="5" t="s">
        <v>7</v>
      </c>
      <c r="C252" s="28" t="s">
        <v>209</v>
      </c>
      <c r="D252" s="17" t="s">
        <v>52</v>
      </c>
      <c r="E252" s="22">
        <v>350</v>
      </c>
      <c r="F252" s="17" t="s">
        <v>56</v>
      </c>
      <c r="G252" s="17">
        <f t="shared" si="1"/>
        <v>336.27450980392155</v>
      </c>
      <c r="H252" s="2">
        <v>0.51</v>
      </c>
    </row>
    <row r="253" spans="1:8" ht="15.75">
      <c r="A253" s="6">
        <v>640</v>
      </c>
      <c r="B253" s="5" t="s">
        <v>7</v>
      </c>
      <c r="C253" s="28" t="s">
        <v>209</v>
      </c>
      <c r="D253" s="17" t="s">
        <v>56</v>
      </c>
      <c r="E253" s="22">
        <v>347.5</v>
      </c>
      <c r="F253" s="17" t="s">
        <v>57</v>
      </c>
      <c r="G253" s="17">
        <f t="shared" si="1"/>
        <v>308.16037735849056</v>
      </c>
      <c r="H253" s="2">
        <v>0.53</v>
      </c>
    </row>
    <row r="254" spans="1:8" ht="15.75">
      <c r="A254" s="8">
        <v>650</v>
      </c>
      <c r="B254" s="5" t="s">
        <v>7</v>
      </c>
      <c r="C254" s="28" t="s">
        <v>209</v>
      </c>
      <c r="D254" s="17" t="s">
        <v>56</v>
      </c>
      <c r="E254" s="22">
        <v>360</v>
      </c>
      <c r="F254" s="17" t="s">
        <v>57</v>
      </c>
      <c r="G254" s="17">
        <f t="shared" si="1"/>
        <v>332.30769230769226</v>
      </c>
      <c r="H254" s="2">
        <v>0.52</v>
      </c>
    </row>
    <row r="255" spans="1:8" ht="15.75">
      <c r="A255" s="8">
        <v>660</v>
      </c>
      <c r="B255" s="5" t="s">
        <v>7</v>
      </c>
      <c r="C255" s="28" t="s">
        <v>209</v>
      </c>
      <c r="D255" s="17" t="s">
        <v>56</v>
      </c>
      <c r="E255" s="22">
        <v>490</v>
      </c>
      <c r="F255" s="17" t="s">
        <v>57</v>
      </c>
      <c r="G255" s="17">
        <f t="shared" si="1"/>
        <v>340.5084745762713</v>
      </c>
      <c r="H255" s="2">
        <v>0.59</v>
      </c>
    </row>
    <row r="256" spans="1:8" ht="15.75">
      <c r="A256" s="8">
        <v>670</v>
      </c>
      <c r="B256" s="5" t="s">
        <v>7</v>
      </c>
      <c r="C256" s="28" t="s">
        <v>209</v>
      </c>
      <c r="D256" s="17" t="s">
        <v>56</v>
      </c>
      <c r="E256" s="22">
        <v>390</v>
      </c>
      <c r="F256" s="17" t="s">
        <v>57</v>
      </c>
      <c r="G256" s="17">
        <f t="shared" si="1"/>
        <v>360</v>
      </c>
      <c r="H256" s="2">
        <v>0.52</v>
      </c>
    </row>
    <row r="257" spans="1:8" ht="15.75">
      <c r="A257" s="6">
        <v>680</v>
      </c>
      <c r="B257" s="5" t="s">
        <v>7</v>
      </c>
      <c r="C257" s="28" t="s">
        <v>209</v>
      </c>
      <c r="D257" s="17" t="s">
        <v>56</v>
      </c>
      <c r="E257" s="22">
        <v>440</v>
      </c>
      <c r="F257" s="17" t="s">
        <v>57</v>
      </c>
      <c r="G257" s="17">
        <f t="shared" si="1"/>
        <v>305.7627118644068</v>
      </c>
      <c r="H257" s="2">
        <v>0.59</v>
      </c>
    </row>
    <row r="258" spans="1:8" ht="15.75">
      <c r="A258" s="8">
        <v>690</v>
      </c>
      <c r="B258" s="5" t="s">
        <v>7</v>
      </c>
      <c r="C258" s="28" t="s">
        <v>209</v>
      </c>
      <c r="D258" s="17" t="s">
        <v>56</v>
      </c>
      <c r="E258" s="22">
        <v>490</v>
      </c>
      <c r="F258" s="17" t="s">
        <v>57</v>
      </c>
      <c r="G258" s="17">
        <f t="shared" si="1"/>
        <v>241.3432835820895</v>
      </c>
      <c r="H258" s="2">
        <v>0.67</v>
      </c>
    </row>
    <row r="259" spans="1:8" ht="15.75">
      <c r="A259" s="6">
        <v>700</v>
      </c>
      <c r="B259" s="5" t="s">
        <v>7</v>
      </c>
      <c r="C259" s="28" t="s">
        <v>209</v>
      </c>
      <c r="D259" s="17" t="s">
        <v>56</v>
      </c>
      <c r="E259" s="22">
        <v>506.7</v>
      </c>
      <c r="F259" s="17" t="s">
        <v>57</v>
      </c>
      <c r="G259" s="17">
        <f t="shared" si="1"/>
        <v>261.02727272727265</v>
      </c>
      <c r="H259" s="2">
        <v>0.66</v>
      </c>
    </row>
    <row r="260" spans="1:8" ht="15.75">
      <c r="A260" s="6">
        <v>710</v>
      </c>
      <c r="B260" s="5" t="s">
        <v>7</v>
      </c>
      <c r="C260" s="28" t="s">
        <v>209</v>
      </c>
      <c r="D260" s="17" t="s">
        <v>56</v>
      </c>
      <c r="E260" s="22">
        <v>523.3</v>
      </c>
      <c r="F260" s="17" t="s">
        <v>57</v>
      </c>
      <c r="G260" s="17">
        <f t="shared" si="1"/>
        <v>269.5787878787878</v>
      </c>
      <c r="H260" s="2">
        <v>0.66</v>
      </c>
    </row>
    <row r="261" spans="1:8" ht="15.75">
      <c r="A261" s="8">
        <v>720</v>
      </c>
      <c r="B261" s="5" t="s">
        <v>7</v>
      </c>
      <c r="C261" s="28" t="s">
        <v>209</v>
      </c>
      <c r="D261" s="17" t="s">
        <v>56</v>
      </c>
      <c r="E261" s="22">
        <v>540</v>
      </c>
      <c r="F261" s="17" t="s">
        <v>57</v>
      </c>
      <c r="G261" s="17">
        <f aca="true" t="shared" si="2" ref="G261:G324">(E261/H261)-E261</f>
        <v>290.7692307692307</v>
      </c>
      <c r="H261" s="2">
        <v>0.65</v>
      </c>
    </row>
    <row r="262" spans="1:8" ht="15.75">
      <c r="A262" s="6">
        <v>730</v>
      </c>
      <c r="B262" s="5" t="s">
        <v>7</v>
      </c>
      <c r="C262" s="28" t="s">
        <v>209</v>
      </c>
      <c r="D262" s="17" t="s">
        <v>56</v>
      </c>
      <c r="E262" s="22">
        <v>513.3</v>
      </c>
      <c r="F262" s="17" t="s">
        <v>57</v>
      </c>
      <c r="G262" s="17">
        <f t="shared" si="2"/>
        <v>301.46190476190475</v>
      </c>
      <c r="H262" s="2">
        <v>0.63</v>
      </c>
    </row>
    <row r="263" spans="1:8" ht="15.75">
      <c r="A263" s="6">
        <v>740</v>
      </c>
      <c r="B263" s="5" t="s">
        <v>7</v>
      </c>
      <c r="C263" s="28" t="s">
        <v>209</v>
      </c>
      <c r="D263" s="17" t="s">
        <v>56</v>
      </c>
      <c r="E263" s="22">
        <v>486.7</v>
      </c>
      <c r="F263" s="17" t="s">
        <v>57</v>
      </c>
      <c r="G263" s="17">
        <f t="shared" si="2"/>
        <v>324.46666666666664</v>
      </c>
      <c r="H263" s="2">
        <v>0.6</v>
      </c>
    </row>
    <row r="264" spans="1:8" ht="15.75">
      <c r="A264" s="8">
        <v>750</v>
      </c>
      <c r="B264" s="5" t="s">
        <v>7</v>
      </c>
      <c r="C264" s="28" t="s">
        <v>209</v>
      </c>
      <c r="D264" s="17" t="s">
        <v>56</v>
      </c>
      <c r="E264" s="22">
        <v>460</v>
      </c>
      <c r="F264" s="17" t="s">
        <v>57</v>
      </c>
      <c r="G264" s="17">
        <f t="shared" si="2"/>
        <v>333.1034482758621</v>
      </c>
      <c r="H264" s="2">
        <v>0.58</v>
      </c>
    </row>
    <row r="265" spans="1:8" ht="15.75">
      <c r="A265" s="6">
        <v>760</v>
      </c>
      <c r="B265" s="5" t="s">
        <v>7</v>
      </c>
      <c r="C265" s="28" t="s">
        <v>209</v>
      </c>
      <c r="D265" s="17" t="s">
        <v>56</v>
      </c>
      <c r="E265" s="22">
        <v>410</v>
      </c>
      <c r="F265" s="17" t="s">
        <v>57</v>
      </c>
      <c r="G265" s="17">
        <f t="shared" si="2"/>
        <v>349.25925925925924</v>
      </c>
      <c r="H265" s="2">
        <v>0.54</v>
      </c>
    </row>
    <row r="266" spans="1:8" ht="15.75">
      <c r="A266" s="6">
        <v>770</v>
      </c>
      <c r="B266" s="5" t="s">
        <v>7</v>
      </c>
      <c r="C266" s="28" t="s">
        <v>209</v>
      </c>
      <c r="D266" s="17" t="s">
        <v>57</v>
      </c>
      <c r="E266" s="22">
        <v>368</v>
      </c>
      <c r="F266" s="17" t="s">
        <v>56</v>
      </c>
      <c r="G266" s="17">
        <f t="shared" si="2"/>
        <v>353.56862745098033</v>
      </c>
      <c r="H266" s="2">
        <v>0.51</v>
      </c>
    </row>
    <row r="267" spans="1:8" ht="15.75">
      <c r="A267" s="6">
        <v>780</v>
      </c>
      <c r="B267" s="5" t="s">
        <v>7</v>
      </c>
      <c r="C267" s="28" t="s">
        <v>209</v>
      </c>
      <c r="D267" s="17" t="s">
        <v>57</v>
      </c>
      <c r="E267" s="22">
        <v>384</v>
      </c>
      <c r="F267" s="17" t="s">
        <v>56</v>
      </c>
      <c r="G267" s="17">
        <f t="shared" si="2"/>
        <v>340.5283018867924</v>
      </c>
      <c r="H267" s="2">
        <v>0.53</v>
      </c>
    </row>
    <row r="268" spans="1:8" ht="15.75">
      <c r="A268" s="8">
        <v>790</v>
      </c>
      <c r="B268" s="5" t="s">
        <v>7</v>
      </c>
      <c r="C268" s="28" t="s">
        <v>209</v>
      </c>
      <c r="D268" s="17" t="s">
        <v>57</v>
      </c>
      <c r="E268" s="22">
        <v>400</v>
      </c>
      <c r="F268" s="17" t="s">
        <v>56</v>
      </c>
      <c r="G268" s="17">
        <f t="shared" si="2"/>
        <v>314.2857142857142</v>
      </c>
      <c r="H268" s="2">
        <v>0.56</v>
      </c>
    </row>
    <row r="269" spans="1:12" ht="15.75">
      <c r="A269" s="8">
        <v>800</v>
      </c>
      <c r="B269" s="5" t="s">
        <v>7</v>
      </c>
      <c r="C269" s="28" t="s">
        <v>209</v>
      </c>
      <c r="D269" s="17" t="s">
        <v>57</v>
      </c>
      <c r="E269" s="22">
        <v>460</v>
      </c>
      <c r="F269" s="17" t="s">
        <v>56</v>
      </c>
      <c r="G269" s="17">
        <f t="shared" si="2"/>
        <v>319.66101694915255</v>
      </c>
      <c r="H269" s="2">
        <v>0.59</v>
      </c>
      <c r="I269" s="15" t="s">
        <v>137</v>
      </c>
      <c r="J269" s="13">
        <v>600</v>
      </c>
      <c r="K269" s="15" t="s">
        <v>120</v>
      </c>
      <c r="L269" s="13">
        <v>300</v>
      </c>
    </row>
    <row r="270" spans="1:8" ht="15.75">
      <c r="A270" s="6">
        <v>810</v>
      </c>
      <c r="B270" s="5" t="s">
        <v>7</v>
      </c>
      <c r="C270" s="28" t="s">
        <v>209</v>
      </c>
      <c r="D270" s="17" t="s">
        <v>57</v>
      </c>
      <c r="E270" s="22">
        <v>430</v>
      </c>
      <c r="F270" s="17" t="s">
        <v>56</v>
      </c>
      <c r="G270" s="17">
        <f t="shared" si="2"/>
        <v>337.8571428571428</v>
      </c>
      <c r="H270" s="2">
        <v>0.56</v>
      </c>
    </row>
    <row r="271" spans="1:8" ht="15.75">
      <c r="A271" s="6">
        <v>820</v>
      </c>
      <c r="B271" s="5" t="s">
        <v>7</v>
      </c>
      <c r="C271" s="28" t="s">
        <v>209</v>
      </c>
      <c r="D271" s="17" t="s">
        <v>57</v>
      </c>
      <c r="E271" s="22">
        <v>400</v>
      </c>
      <c r="F271" s="17" t="s">
        <v>56</v>
      </c>
      <c r="G271" s="17">
        <f t="shared" si="2"/>
        <v>354.7169811320755</v>
      </c>
      <c r="H271" s="2">
        <v>0.53</v>
      </c>
    </row>
    <row r="272" spans="1:8" ht="15.75">
      <c r="A272" s="6">
        <v>830</v>
      </c>
      <c r="B272" s="5" t="s">
        <v>7</v>
      </c>
      <c r="C272" s="28" t="s">
        <v>209</v>
      </c>
      <c r="D272" s="17" t="s">
        <v>57</v>
      </c>
      <c r="E272" s="22">
        <v>370</v>
      </c>
      <c r="F272" s="17" t="s">
        <v>56</v>
      </c>
      <c r="G272" s="17">
        <f t="shared" si="2"/>
        <v>370</v>
      </c>
      <c r="H272" s="2">
        <v>0.5</v>
      </c>
    </row>
    <row r="273" spans="1:8" ht="15.75">
      <c r="A273" s="6">
        <v>840</v>
      </c>
      <c r="B273" s="5" t="s">
        <v>7</v>
      </c>
      <c r="C273" s="28" t="s">
        <v>209</v>
      </c>
      <c r="D273" s="17" t="s">
        <v>56</v>
      </c>
      <c r="E273" s="22">
        <v>381.4</v>
      </c>
      <c r="F273" s="17" t="s">
        <v>57</v>
      </c>
      <c r="G273" s="17">
        <f t="shared" si="2"/>
        <v>338.22264150943386</v>
      </c>
      <c r="H273" s="2">
        <v>0.53</v>
      </c>
    </row>
    <row r="274" spans="1:8" ht="15.75">
      <c r="A274" s="6">
        <v>850</v>
      </c>
      <c r="B274" s="5" t="s">
        <v>7</v>
      </c>
      <c r="C274" s="28" t="s">
        <v>209</v>
      </c>
      <c r="D274" s="17" t="s">
        <v>56</v>
      </c>
      <c r="E274" s="22">
        <v>395.7</v>
      </c>
      <c r="F274" s="17" t="s">
        <v>57</v>
      </c>
      <c r="G274" s="17">
        <f t="shared" si="2"/>
        <v>310.9071428571428</v>
      </c>
      <c r="H274" s="2">
        <v>0.56</v>
      </c>
    </row>
    <row r="275" spans="1:8" ht="15.75">
      <c r="A275" s="8">
        <v>860</v>
      </c>
      <c r="B275" s="5" t="s">
        <v>7</v>
      </c>
      <c r="C275" s="28" t="s">
        <v>209</v>
      </c>
      <c r="D275" s="17" t="s">
        <v>56</v>
      </c>
      <c r="E275" s="22">
        <v>410</v>
      </c>
      <c r="F275" s="17" t="s">
        <v>57</v>
      </c>
      <c r="G275" s="17">
        <f t="shared" si="2"/>
        <v>284.9152542372882</v>
      </c>
      <c r="H275" s="2">
        <v>0.59</v>
      </c>
    </row>
    <row r="276" spans="1:8" ht="15.75">
      <c r="A276" s="6">
        <v>870</v>
      </c>
      <c r="B276" s="5" t="s">
        <v>7</v>
      </c>
      <c r="C276" s="28" t="s">
        <v>209</v>
      </c>
      <c r="D276" s="17" t="s">
        <v>56</v>
      </c>
      <c r="E276" s="22">
        <v>360</v>
      </c>
      <c r="F276" s="17" t="s">
        <v>57</v>
      </c>
      <c r="G276" s="17">
        <f t="shared" si="2"/>
        <v>282.8571428571428</v>
      </c>
      <c r="H276" s="2">
        <v>0.56</v>
      </c>
    </row>
    <row r="277" spans="1:8" ht="15.75">
      <c r="A277" s="6">
        <v>880</v>
      </c>
      <c r="B277" s="5" t="s">
        <v>7</v>
      </c>
      <c r="C277" s="28" t="s">
        <v>209</v>
      </c>
      <c r="D277" s="17" t="s">
        <v>56</v>
      </c>
      <c r="E277" s="22">
        <v>310</v>
      </c>
      <c r="F277" s="17" t="s">
        <v>57</v>
      </c>
      <c r="G277" s="17">
        <f t="shared" si="2"/>
        <v>274.90566037735846</v>
      </c>
      <c r="H277" s="2">
        <v>0.53</v>
      </c>
    </row>
    <row r="278" spans="1:8" ht="15.75">
      <c r="A278" s="6">
        <v>890</v>
      </c>
      <c r="B278" s="5" t="s">
        <v>7</v>
      </c>
      <c r="C278" s="28" t="s">
        <v>209</v>
      </c>
      <c r="D278" s="17" t="s">
        <v>57</v>
      </c>
      <c r="E278" s="22">
        <v>277.9</v>
      </c>
      <c r="F278" s="17" t="s">
        <v>56</v>
      </c>
      <c r="G278" s="17">
        <f t="shared" si="2"/>
        <v>256.5230769230769</v>
      </c>
      <c r="H278" s="2">
        <v>0.52</v>
      </c>
    </row>
    <row r="279" spans="1:12" ht="15.75">
      <c r="A279" s="6">
        <v>900</v>
      </c>
      <c r="B279" s="5" t="s">
        <v>7</v>
      </c>
      <c r="C279" s="28" t="s">
        <v>209</v>
      </c>
      <c r="D279" s="17" t="s">
        <v>57</v>
      </c>
      <c r="E279" s="22">
        <v>277.1</v>
      </c>
      <c r="F279" s="17" t="s">
        <v>56</v>
      </c>
      <c r="G279" s="17">
        <f t="shared" si="2"/>
        <v>149.2076923076923</v>
      </c>
      <c r="H279" s="2">
        <v>0.65</v>
      </c>
      <c r="I279" s="15" t="s">
        <v>137</v>
      </c>
      <c r="J279" s="13">
        <v>500</v>
      </c>
      <c r="K279" s="15" t="s">
        <v>152</v>
      </c>
      <c r="L279" s="13">
        <v>200</v>
      </c>
    </row>
    <row r="280" spans="1:8" ht="15.75">
      <c r="A280" s="6">
        <v>910</v>
      </c>
      <c r="B280" s="5" t="s">
        <v>7</v>
      </c>
      <c r="C280" s="28" t="s">
        <v>209</v>
      </c>
      <c r="D280" s="17" t="s">
        <v>57</v>
      </c>
      <c r="E280" s="22">
        <v>276.4</v>
      </c>
      <c r="F280" s="17" t="s">
        <v>69</v>
      </c>
      <c r="G280" s="17">
        <f t="shared" si="2"/>
        <v>130.07058823529405</v>
      </c>
      <c r="H280" s="2">
        <v>0.68</v>
      </c>
    </row>
    <row r="281" spans="1:8" ht="15.75">
      <c r="A281" s="6">
        <v>920</v>
      </c>
      <c r="B281" s="5" t="s">
        <v>7</v>
      </c>
      <c r="C281" s="28" t="s">
        <v>209</v>
      </c>
      <c r="D281" s="17" t="s">
        <v>57</v>
      </c>
      <c r="E281" s="22">
        <v>275.7</v>
      </c>
      <c r="F281" s="17" t="s">
        <v>69</v>
      </c>
      <c r="G281" s="17">
        <f t="shared" si="2"/>
        <v>161.9190476190476</v>
      </c>
      <c r="H281" s="2">
        <v>0.63</v>
      </c>
    </row>
    <row r="282" spans="1:8" ht="15.75">
      <c r="A282" s="6">
        <v>930</v>
      </c>
      <c r="B282" s="5" t="s">
        <v>7</v>
      </c>
      <c r="C282" s="28" t="s">
        <v>209</v>
      </c>
      <c r="D282" s="17" t="s">
        <v>57</v>
      </c>
      <c r="E282" s="22">
        <v>275</v>
      </c>
      <c r="F282" s="17" t="s">
        <v>69</v>
      </c>
      <c r="G282" s="17">
        <f t="shared" si="2"/>
        <v>191.10169491525426</v>
      </c>
      <c r="H282" s="2">
        <v>0.59</v>
      </c>
    </row>
    <row r="283" spans="1:8" ht="15.75">
      <c r="A283" s="6">
        <v>940</v>
      </c>
      <c r="B283" s="5" t="s">
        <v>7</v>
      </c>
      <c r="C283" s="28" t="s">
        <v>209</v>
      </c>
      <c r="D283" s="17" t="s">
        <v>57</v>
      </c>
      <c r="E283" s="22">
        <v>274.3</v>
      </c>
      <c r="F283" s="17" t="s">
        <v>69</v>
      </c>
      <c r="G283" s="17">
        <f t="shared" si="2"/>
        <v>224.42727272727268</v>
      </c>
      <c r="H283" s="2">
        <v>0.55</v>
      </c>
    </row>
    <row r="284" spans="1:8" ht="15.75">
      <c r="A284" s="6">
        <v>950</v>
      </c>
      <c r="B284" s="5" t="s">
        <v>7</v>
      </c>
      <c r="C284" s="28" t="s">
        <v>209</v>
      </c>
      <c r="D284" s="17" t="s">
        <v>57</v>
      </c>
      <c r="E284" s="22">
        <v>273.6</v>
      </c>
      <c r="F284" s="17" t="s">
        <v>69</v>
      </c>
      <c r="G284" s="17">
        <f t="shared" si="2"/>
        <v>262.8705882352941</v>
      </c>
      <c r="H284" s="2">
        <v>0.51</v>
      </c>
    </row>
    <row r="285" spans="1:8" ht="15.75">
      <c r="A285" s="6">
        <v>960</v>
      </c>
      <c r="B285" s="5" t="s">
        <v>7</v>
      </c>
      <c r="C285" s="28" t="s">
        <v>209</v>
      </c>
      <c r="D285" s="17" t="s">
        <v>57</v>
      </c>
      <c r="E285" s="22">
        <v>272.9</v>
      </c>
      <c r="F285" s="17" t="s">
        <v>69</v>
      </c>
      <c r="G285" s="17">
        <f t="shared" si="2"/>
        <v>251.9076923076923</v>
      </c>
      <c r="H285" s="2">
        <v>0.52</v>
      </c>
    </row>
    <row r="286" spans="1:8" ht="15.75">
      <c r="A286" s="6">
        <v>970</v>
      </c>
      <c r="B286" s="5" t="s">
        <v>7</v>
      </c>
      <c r="C286" s="28" t="s">
        <v>209</v>
      </c>
      <c r="D286" s="17" t="s">
        <v>57</v>
      </c>
      <c r="E286" s="22">
        <v>272.1</v>
      </c>
      <c r="F286" s="17" t="s">
        <v>69</v>
      </c>
      <c r="G286" s="17">
        <f t="shared" si="2"/>
        <v>231.7888888888889</v>
      </c>
      <c r="H286" s="2">
        <v>0.54</v>
      </c>
    </row>
    <row r="287" spans="1:8" ht="15.75">
      <c r="A287" s="8">
        <v>980</v>
      </c>
      <c r="B287" s="5" t="s">
        <v>7</v>
      </c>
      <c r="C287" s="28" t="s">
        <v>209</v>
      </c>
      <c r="D287" s="17" t="s">
        <v>56</v>
      </c>
      <c r="E287" s="22">
        <v>310</v>
      </c>
      <c r="F287" s="17" t="s">
        <v>57</v>
      </c>
      <c r="G287" s="17">
        <f t="shared" si="2"/>
        <v>274.90566037735846</v>
      </c>
      <c r="H287" s="2">
        <v>0.53</v>
      </c>
    </row>
    <row r="288" spans="1:8" ht="15.75">
      <c r="A288" s="6">
        <v>990</v>
      </c>
      <c r="B288" s="5" t="s">
        <v>7</v>
      </c>
      <c r="C288" s="28" t="s">
        <v>209</v>
      </c>
      <c r="D288" s="17" t="s">
        <v>56</v>
      </c>
      <c r="E288" s="22">
        <v>303.3</v>
      </c>
      <c r="F288" s="17" t="s">
        <v>57</v>
      </c>
      <c r="G288" s="17">
        <f t="shared" si="2"/>
        <v>268.9641509433962</v>
      </c>
      <c r="H288" s="2">
        <v>0.53</v>
      </c>
    </row>
    <row r="289" spans="1:12" ht="15.75">
      <c r="A289" s="6">
        <v>1000</v>
      </c>
      <c r="B289" s="5" t="s">
        <v>7</v>
      </c>
      <c r="C289" s="28" t="s">
        <v>209</v>
      </c>
      <c r="D289" s="17" t="s">
        <v>56</v>
      </c>
      <c r="E289" s="22">
        <v>296.7</v>
      </c>
      <c r="F289" s="17" t="s">
        <v>57</v>
      </c>
      <c r="G289" s="17">
        <f t="shared" si="2"/>
        <v>273.876923076923</v>
      </c>
      <c r="H289" s="2">
        <v>0.52</v>
      </c>
      <c r="I289" s="15" t="s">
        <v>156</v>
      </c>
      <c r="J289" s="13">
        <v>400</v>
      </c>
      <c r="K289" s="15" t="s">
        <v>155</v>
      </c>
      <c r="L289" s="13">
        <v>200</v>
      </c>
    </row>
    <row r="290" spans="1:8" ht="15.75">
      <c r="A290" s="6">
        <v>1010</v>
      </c>
      <c r="B290" s="5" t="s">
        <v>7</v>
      </c>
      <c r="C290" s="28" t="s">
        <v>209</v>
      </c>
      <c r="D290" s="17" t="s">
        <v>56</v>
      </c>
      <c r="E290" s="22">
        <v>290</v>
      </c>
      <c r="F290" s="17" t="s">
        <v>57</v>
      </c>
      <c r="G290" s="17">
        <f t="shared" si="2"/>
        <v>267.6923076923076</v>
      </c>
      <c r="H290" s="2">
        <v>0.52</v>
      </c>
    </row>
    <row r="291" spans="1:8" ht="15.75">
      <c r="A291" s="6">
        <v>1020</v>
      </c>
      <c r="B291" s="5" t="s">
        <v>7</v>
      </c>
      <c r="C291" s="28" t="s">
        <v>209</v>
      </c>
      <c r="D291" s="17" t="s">
        <v>56</v>
      </c>
      <c r="E291" s="22">
        <v>283.3</v>
      </c>
      <c r="F291" s="17" t="s">
        <v>57</v>
      </c>
      <c r="G291" s="17">
        <f t="shared" si="2"/>
        <v>272.19019607843137</v>
      </c>
      <c r="H291" s="2">
        <v>0.51</v>
      </c>
    </row>
    <row r="292" spans="1:8" ht="15.75">
      <c r="A292" s="6">
        <v>1030</v>
      </c>
      <c r="B292" s="5" t="s">
        <v>7</v>
      </c>
      <c r="C292" s="28" t="s">
        <v>209</v>
      </c>
      <c r="D292" s="17" t="s">
        <v>56</v>
      </c>
      <c r="E292" s="22">
        <v>276.7</v>
      </c>
      <c r="F292" s="17" t="s">
        <v>57</v>
      </c>
      <c r="G292" s="17">
        <f t="shared" si="2"/>
        <v>265.8490196078431</v>
      </c>
      <c r="H292" s="2">
        <v>0.51</v>
      </c>
    </row>
    <row r="293" spans="1:8" ht="15.75">
      <c r="A293" s="6">
        <v>1040</v>
      </c>
      <c r="B293" s="5" t="s">
        <v>7</v>
      </c>
      <c r="C293" s="28" t="s">
        <v>209</v>
      </c>
      <c r="D293" s="17" t="s">
        <v>56</v>
      </c>
      <c r="E293" s="22">
        <v>270</v>
      </c>
      <c r="F293" s="17" t="s">
        <v>57</v>
      </c>
      <c r="G293" s="17">
        <f t="shared" si="2"/>
        <v>270</v>
      </c>
      <c r="H293" s="2">
        <v>0.5</v>
      </c>
    </row>
    <row r="294" spans="1:8" ht="15.75">
      <c r="A294" s="6">
        <v>1050</v>
      </c>
      <c r="B294" s="5" t="s">
        <v>7</v>
      </c>
      <c r="C294" s="28" t="s">
        <v>209</v>
      </c>
      <c r="D294" s="17" t="s">
        <v>57</v>
      </c>
      <c r="E294" s="22">
        <v>266.4</v>
      </c>
      <c r="F294" s="17" t="s">
        <v>56</v>
      </c>
      <c r="G294" s="17">
        <f t="shared" si="2"/>
        <v>266.4</v>
      </c>
      <c r="H294" s="2">
        <v>0.5</v>
      </c>
    </row>
    <row r="295" spans="1:8" ht="15.75">
      <c r="A295" s="6">
        <v>1060</v>
      </c>
      <c r="B295" s="5" t="s">
        <v>7</v>
      </c>
      <c r="C295" s="28" t="s">
        <v>209</v>
      </c>
      <c r="D295" s="17" t="s">
        <v>57</v>
      </c>
      <c r="E295" s="22">
        <v>265.7</v>
      </c>
      <c r="F295" s="17" t="s">
        <v>56</v>
      </c>
      <c r="G295" s="17">
        <f t="shared" si="2"/>
        <v>255.28039215686277</v>
      </c>
      <c r="H295" s="2">
        <v>0.51</v>
      </c>
    </row>
    <row r="296" spans="1:8" ht="15.75">
      <c r="A296" s="6">
        <v>1070</v>
      </c>
      <c r="B296" s="5" t="s">
        <v>7</v>
      </c>
      <c r="C296" s="28" t="s">
        <v>209</v>
      </c>
      <c r="D296" s="17" t="s">
        <v>57</v>
      </c>
      <c r="E296" s="22">
        <v>265</v>
      </c>
      <c r="F296" s="17" t="s">
        <v>56</v>
      </c>
      <c r="G296" s="17">
        <f t="shared" si="2"/>
        <v>254.60784313725492</v>
      </c>
      <c r="H296" s="2">
        <v>0.51</v>
      </c>
    </row>
    <row r="297" spans="1:8" ht="15.75">
      <c r="A297" s="6">
        <v>1080</v>
      </c>
      <c r="B297" s="5" t="s">
        <v>7</v>
      </c>
      <c r="C297" s="28" t="s">
        <v>209</v>
      </c>
      <c r="D297" s="17" t="s">
        <v>57</v>
      </c>
      <c r="E297" s="22">
        <v>264.3</v>
      </c>
      <c r="F297" s="17" t="s">
        <v>56</v>
      </c>
      <c r="G297" s="17">
        <f t="shared" si="2"/>
        <v>243.96923076923076</v>
      </c>
      <c r="H297" s="2">
        <v>0.52</v>
      </c>
    </row>
    <row r="298" spans="1:8" ht="15.75">
      <c r="A298" s="6">
        <v>1090</v>
      </c>
      <c r="B298" s="5" t="s">
        <v>7</v>
      </c>
      <c r="C298" s="28" t="s">
        <v>209</v>
      </c>
      <c r="D298" s="17" t="s">
        <v>57</v>
      </c>
      <c r="E298" s="22">
        <v>263.6</v>
      </c>
      <c r="F298" s="17" t="s">
        <v>56</v>
      </c>
      <c r="G298" s="17">
        <f t="shared" si="2"/>
        <v>233.75849056603772</v>
      </c>
      <c r="H298" s="2">
        <v>0.53</v>
      </c>
    </row>
    <row r="299" spans="1:12" ht="15.75">
      <c r="A299" s="6">
        <v>1100</v>
      </c>
      <c r="B299" s="5" t="s">
        <v>7</v>
      </c>
      <c r="C299" s="28" t="s">
        <v>209</v>
      </c>
      <c r="D299" s="17" t="s">
        <v>57</v>
      </c>
      <c r="E299" s="22">
        <v>262.9</v>
      </c>
      <c r="F299" s="17" t="s">
        <v>56</v>
      </c>
      <c r="G299" s="17">
        <f t="shared" si="2"/>
        <v>233.13773584905658</v>
      </c>
      <c r="H299" s="2">
        <v>0.53</v>
      </c>
      <c r="I299" s="15" t="s">
        <v>156</v>
      </c>
      <c r="J299" s="13">
        <v>442</v>
      </c>
      <c r="K299" s="15" t="s">
        <v>152</v>
      </c>
      <c r="L299" s="13">
        <v>175</v>
      </c>
    </row>
    <row r="300" spans="1:8" ht="15.75">
      <c r="A300" s="6">
        <v>1110</v>
      </c>
      <c r="B300" s="5" t="s">
        <v>7</v>
      </c>
      <c r="C300" s="28" t="s">
        <v>209</v>
      </c>
      <c r="D300" s="17" t="s">
        <v>57</v>
      </c>
      <c r="E300" s="22">
        <v>262.1</v>
      </c>
      <c r="F300" s="17" t="s">
        <v>56</v>
      </c>
      <c r="G300" s="17">
        <f t="shared" si="2"/>
        <v>223.27037037037036</v>
      </c>
      <c r="H300" s="2">
        <v>0.54</v>
      </c>
    </row>
    <row r="301" spans="1:8" ht="15.75">
      <c r="A301" s="6">
        <v>1120</v>
      </c>
      <c r="B301" s="5" t="s">
        <v>7</v>
      </c>
      <c r="C301" s="28" t="s">
        <v>209</v>
      </c>
      <c r="D301" s="17" t="s">
        <v>57</v>
      </c>
      <c r="E301" s="22">
        <v>261.4</v>
      </c>
      <c r="F301" s="17" t="s">
        <v>56</v>
      </c>
      <c r="G301" s="17">
        <f t="shared" si="2"/>
        <v>213.87272727272722</v>
      </c>
      <c r="H301" s="2">
        <v>0.55</v>
      </c>
    </row>
    <row r="302" spans="1:8" ht="15.75">
      <c r="A302" s="6">
        <v>1130</v>
      </c>
      <c r="B302" s="5" t="s">
        <v>7</v>
      </c>
      <c r="C302" s="28" t="s">
        <v>209</v>
      </c>
      <c r="D302" s="17" t="s">
        <v>57</v>
      </c>
      <c r="E302" s="22">
        <v>260.7</v>
      </c>
      <c r="F302" s="17" t="s">
        <v>75</v>
      </c>
      <c r="G302" s="17">
        <f t="shared" si="2"/>
        <v>231.18679245283016</v>
      </c>
      <c r="H302" s="2">
        <v>0.53</v>
      </c>
    </row>
    <row r="303" spans="1:8" ht="15.75">
      <c r="A303" s="8">
        <v>1140</v>
      </c>
      <c r="B303" s="5" t="s">
        <v>7</v>
      </c>
      <c r="C303" s="28" t="s">
        <v>209</v>
      </c>
      <c r="D303" s="17" t="s">
        <v>57</v>
      </c>
      <c r="E303" s="22">
        <v>260</v>
      </c>
      <c r="F303" s="17" t="s">
        <v>56</v>
      </c>
      <c r="G303" s="17">
        <f t="shared" si="2"/>
        <v>204.28571428571422</v>
      </c>
      <c r="H303" s="2">
        <v>0.56</v>
      </c>
    </row>
    <row r="304" spans="1:12" ht="15.75">
      <c r="A304" s="6">
        <v>1150</v>
      </c>
      <c r="B304" s="5" t="s">
        <v>7</v>
      </c>
      <c r="C304" s="28" t="s">
        <v>209</v>
      </c>
      <c r="D304" s="17" t="s">
        <v>57</v>
      </c>
      <c r="E304" s="22">
        <v>246.7</v>
      </c>
      <c r="F304" s="17" t="s">
        <v>56</v>
      </c>
      <c r="G304" s="17">
        <f t="shared" si="2"/>
        <v>201.84545454545452</v>
      </c>
      <c r="H304" s="2">
        <v>0.55</v>
      </c>
      <c r="I304" s="15" t="s">
        <v>156</v>
      </c>
      <c r="J304" s="13">
        <v>150</v>
      </c>
      <c r="K304" s="15" t="s">
        <v>152</v>
      </c>
      <c r="L304" s="13">
        <v>150</v>
      </c>
    </row>
    <row r="305" spans="1:8" ht="15.75">
      <c r="A305" s="6">
        <v>1160</v>
      </c>
      <c r="B305" s="5" t="s">
        <v>7</v>
      </c>
      <c r="C305" s="28" t="s">
        <v>209</v>
      </c>
      <c r="D305" s="17" t="s">
        <v>57</v>
      </c>
      <c r="E305" s="22">
        <v>233.3</v>
      </c>
      <c r="F305" s="17" t="s">
        <v>56</v>
      </c>
      <c r="G305" s="17">
        <f t="shared" si="2"/>
        <v>198.737037037037</v>
      </c>
      <c r="H305" s="2">
        <v>0.54</v>
      </c>
    </row>
    <row r="306" spans="1:8" ht="15.75">
      <c r="A306" s="6">
        <v>1170</v>
      </c>
      <c r="B306" s="5" t="s">
        <v>7</v>
      </c>
      <c r="C306" s="28" t="s">
        <v>209</v>
      </c>
      <c r="D306" s="17" t="s">
        <v>57</v>
      </c>
      <c r="E306" s="22">
        <v>220</v>
      </c>
      <c r="F306" s="17" t="s">
        <v>56</v>
      </c>
      <c r="G306" s="17">
        <f t="shared" si="2"/>
        <v>195.09433962264148</v>
      </c>
      <c r="H306" s="2">
        <v>0.53</v>
      </c>
    </row>
    <row r="307" spans="1:8" ht="15.75">
      <c r="A307" s="6">
        <v>1180</v>
      </c>
      <c r="B307" s="5" t="s">
        <v>7</v>
      </c>
      <c r="C307" s="28" t="s">
        <v>209</v>
      </c>
      <c r="D307" s="17" t="s">
        <v>57</v>
      </c>
      <c r="E307" s="22">
        <v>206.7</v>
      </c>
      <c r="F307" s="17" t="s">
        <v>56</v>
      </c>
      <c r="G307" s="17">
        <f t="shared" si="2"/>
        <v>190.79999999999995</v>
      </c>
      <c r="H307" s="2">
        <v>0.52</v>
      </c>
    </row>
    <row r="308" spans="1:8" ht="15.75">
      <c r="A308" s="6">
        <v>1190</v>
      </c>
      <c r="B308" s="5" t="s">
        <v>7</v>
      </c>
      <c r="C308" s="28" t="s">
        <v>209</v>
      </c>
      <c r="D308" s="17" t="s">
        <v>57</v>
      </c>
      <c r="E308" s="22">
        <v>193.3</v>
      </c>
      <c r="F308" s="17" t="s">
        <v>56</v>
      </c>
      <c r="G308" s="17">
        <f t="shared" si="2"/>
        <v>185.71960784313728</v>
      </c>
      <c r="H308" s="2">
        <v>0.51</v>
      </c>
    </row>
    <row r="309" spans="1:12" ht="15.75">
      <c r="A309" s="8">
        <v>1200</v>
      </c>
      <c r="B309" s="5" t="s">
        <v>7</v>
      </c>
      <c r="C309" s="28" t="s">
        <v>209</v>
      </c>
      <c r="D309" s="17" t="s">
        <v>56</v>
      </c>
      <c r="E309" s="22">
        <v>180</v>
      </c>
      <c r="F309" s="17" t="s">
        <v>57</v>
      </c>
      <c r="G309" s="17">
        <f t="shared" si="2"/>
        <v>180</v>
      </c>
      <c r="H309" s="2">
        <v>0.5</v>
      </c>
      <c r="I309" s="15" t="s">
        <v>162</v>
      </c>
      <c r="J309" s="13">
        <v>255</v>
      </c>
      <c r="K309" s="15" t="s">
        <v>163</v>
      </c>
      <c r="L309" s="13">
        <v>180</v>
      </c>
    </row>
    <row r="310" spans="1:8" ht="15.75">
      <c r="A310" s="8">
        <v>1210</v>
      </c>
      <c r="B310" s="5" t="s">
        <v>7</v>
      </c>
      <c r="C310" s="28" t="s">
        <v>209</v>
      </c>
      <c r="D310" s="17" t="s">
        <v>78</v>
      </c>
      <c r="E310" s="22">
        <v>400</v>
      </c>
      <c r="F310" s="17" t="s">
        <v>57</v>
      </c>
      <c r="G310" s="17">
        <f t="shared" si="2"/>
        <v>163.38028169014092</v>
      </c>
      <c r="H310" s="2">
        <v>0.71</v>
      </c>
    </row>
    <row r="311" spans="1:8" ht="15.75">
      <c r="A311" s="8">
        <v>1220</v>
      </c>
      <c r="B311" s="5" t="s">
        <v>7</v>
      </c>
      <c r="C311" s="28" t="s">
        <v>209</v>
      </c>
      <c r="D311" s="17" t="s">
        <v>78</v>
      </c>
      <c r="E311" s="22">
        <v>1100</v>
      </c>
      <c r="F311" s="17" t="s">
        <v>57</v>
      </c>
      <c r="G311" s="17">
        <f t="shared" si="2"/>
        <v>150</v>
      </c>
      <c r="H311" s="2">
        <v>0.88</v>
      </c>
    </row>
    <row r="312" spans="1:8" ht="15.75">
      <c r="A312" s="8">
        <v>1230</v>
      </c>
      <c r="B312" s="5" t="s">
        <v>7</v>
      </c>
      <c r="C312" s="28" t="s">
        <v>209</v>
      </c>
      <c r="D312" s="17" t="s">
        <v>78</v>
      </c>
      <c r="E312" s="22">
        <v>1350</v>
      </c>
      <c r="F312" s="17" t="s">
        <v>57</v>
      </c>
      <c r="G312" s="17">
        <f t="shared" si="2"/>
        <v>133.5164835164835</v>
      </c>
      <c r="H312" s="2">
        <v>0.91</v>
      </c>
    </row>
    <row r="313" spans="1:8" ht="15.75">
      <c r="A313" s="6">
        <v>1240</v>
      </c>
      <c r="B313" s="5" t="s">
        <v>7</v>
      </c>
      <c r="C313" s="28" t="s">
        <v>209</v>
      </c>
      <c r="D313" s="17" t="s">
        <v>78</v>
      </c>
      <c r="E313" s="22">
        <v>1600</v>
      </c>
      <c r="F313" s="17" t="s">
        <v>57</v>
      </c>
      <c r="G313" s="17">
        <f t="shared" si="2"/>
        <v>120.43010752688156</v>
      </c>
      <c r="H313" s="2">
        <v>0.93</v>
      </c>
    </row>
    <row r="314" spans="1:12" ht="15.75">
      <c r="A314" s="8">
        <v>1250</v>
      </c>
      <c r="B314" s="5" t="s">
        <v>7</v>
      </c>
      <c r="C314" s="28" t="s">
        <v>209</v>
      </c>
      <c r="D314" s="17" t="s">
        <v>78</v>
      </c>
      <c r="E314" s="22">
        <v>1850</v>
      </c>
      <c r="F314" s="17" t="s">
        <v>57</v>
      </c>
      <c r="G314" s="17">
        <f t="shared" si="2"/>
        <v>97.36842105263167</v>
      </c>
      <c r="H314" s="2">
        <v>0.95</v>
      </c>
      <c r="I314" s="15" t="s">
        <v>162</v>
      </c>
      <c r="J314" s="13">
        <v>320</v>
      </c>
      <c r="K314" s="15" t="s">
        <v>165</v>
      </c>
      <c r="L314" s="13">
        <v>200</v>
      </c>
    </row>
    <row r="315" spans="1:8" ht="15.75">
      <c r="A315" s="8">
        <v>1260</v>
      </c>
      <c r="B315" s="5" t="s">
        <v>7</v>
      </c>
      <c r="C315" s="28" t="s">
        <v>209</v>
      </c>
      <c r="D315" s="17" t="s">
        <v>78</v>
      </c>
      <c r="E315" s="22">
        <v>2000</v>
      </c>
      <c r="F315" s="17" t="s">
        <v>57</v>
      </c>
      <c r="G315" s="17">
        <f t="shared" si="2"/>
        <v>61.85567010309296</v>
      </c>
      <c r="H315" s="2">
        <v>0.97</v>
      </c>
    </row>
    <row r="316" spans="1:8" ht="15.75">
      <c r="A316" s="6">
        <v>1270</v>
      </c>
      <c r="B316" s="5" t="s">
        <v>7</v>
      </c>
      <c r="C316" s="28" t="s">
        <v>209</v>
      </c>
      <c r="D316" s="17" t="s">
        <v>78</v>
      </c>
      <c r="E316" s="22">
        <v>2100</v>
      </c>
      <c r="F316" s="17" t="s">
        <v>57</v>
      </c>
      <c r="G316" s="17">
        <f t="shared" si="2"/>
        <v>42.85714285714312</v>
      </c>
      <c r="H316" s="2">
        <v>0.98</v>
      </c>
    </row>
    <row r="317" spans="1:8" ht="15.75">
      <c r="A317" s="8">
        <v>1280</v>
      </c>
      <c r="B317" s="5" t="s">
        <v>7</v>
      </c>
      <c r="C317" s="28" t="s">
        <v>209</v>
      </c>
      <c r="D317" s="17" t="s">
        <v>78</v>
      </c>
      <c r="E317" s="22">
        <v>2200</v>
      </c>
      <c r="F317" s="17" t="s">
        <v>57</v>
      </c>
      <c r="G317" s="17">
        <f t="shared" si="2"/>
        <v>22.22222222222217</v>
      </c>
      <c r="H317" s="2">
        <v>0.99</v>
      </c>
    </row>
    <row r="318" spans="1:8" ht="15.75">
      <c r="A318" s="8">
        <v>1290</v>
      </c>
      <c r="B318" s="5" t="s">
        <v>7</v>
      </c>
      <c r="C318" s="28" t="s">
        <v>209</v>
      </c>
      <c r="D318" s="17" t="s">
        <v>78</v>
      </c>
      <c r="E318" s="22">
        <v>2350</v>
      </c>
      <c r="F318" s="17" t="s">
        <v>57</v>
      </c>
      <c r="G318" s="17">
        <f t="shared" si="2"/>
        <v>0</v>
      </c>
      <c r="H318" s="2">
        <v>1</v>
      </c>
    </row>
    <row r="319" spans="1:12" ht="15.75">
      <c r="A319" s="19">
        <v>1300</v>
      </c>
      <c r="B319" s="5" t="s">
        <v>7</v>
      </c>
      <c r="C319" s="28" t="s">
        <v>209</v>
      </c>
      <c r="D319" s="17" t="s">
        <v>78</v>
      </c>
      <c r="E319" s="22">
        <v>2400</v>
      </c>
      <c r="G319" s="17"/>
      <c r="H319" s="2"/>
      <c r="I319" s="15" t="s">
        <v>162</v>
      </c>
      <c r="J319" s="13">
        <v>432</v>
      </c>
      <c r="K319" s="15" t="s">
        <v>169</v>
      </c>
      <c r="L319" s="13">
        <v>401</v>
      </c>
    </row>
    <row r="320" spans="1:8" ht="15.75">
      <c r="A320" s="8">
        <v>1310</v>
      </c>
      <c r="B320" s="5" t="s">
        <v>7</v>
      </c>
      <c r="C320" s="28" t="s">
        <v>209</v>
      </c>
      <c r="D320" s="17" t="s">
        <v>78</v>
      </c>
      <c r="E320" s="22">
        <v>1100</v>
      </c>
      <c r="G320" s="17"/>
      <c r="H320" s="2"/>
    </row>
    <row r="321" spans="1:8" ht="15.75">
      <c r="A321" s="6">
        <v>1320</v>
      </c>
      <c r="B321" s="5" t="s">
        <v>7</v>
      </c>
      <c r="C321" s="28" t="s">
        <v>209</v>
      </c>
      <c r="D321" s="17" t="s">
        <v>78</v>
      </c>
      <c r="E321" s="22">
        <v>1075</v>
      </c>
      <c r="G321" s="17"/>
      <c r="H321" s="2"/>
    </row>
    <row r="322" spans="1:8" ht="15.75">
      <c r="A322" s="6">
        <v>1330</v>
      </c>
      <c r="B322" s="5" t="s">
        <v>7</v>
      </c>
      <c r="C322" s="28" t="s">
        <v>209</v>
      </c>
      <c r="D322" s="17" t="s">
        <v>78</v>
      </c>
      <c r="E322" s="22">
        <v>1050</v>
      </c>
      <c r="G322" s="17"/>
      <c r="H322" s="2"/>
    </row>
    <row r="323" spans="1:8" ht="15.75">
      <c r="A323" s="6">
        <v>1340</v>
      </c>
      <c r="B323" s="5" t="s">
        <v>7</v>
      </c>
      <c r="C323" s="28" t="s">
        <v>209</v>
      </c>
      <c r="D323" s="17" t="s">
        <v>78</v>
      </c>
      <c r="E323" s="22">
        <v>1025</v>
      </c>
      <c r="G323" s="17"/>
      <c r="H323" s="2"/>
    </row>
    <row r="324" spans="1:12" ht="15.75">
      <c r="A324" s="8">
        <v>1350</v>
      </c>
      <c r="B324" s="5" t="s">
        <v>7</v>
      </c>
      <c r="C324" s="28" t="s">
        <v>209</v>
      </c>
      <c r="D324" s="17" t="s">
        <v>78</v>
      </c>
      <c r="E324" s="22">
        <v>1000</v>
      </c>
      <c r="F324" s="17" t="s">
        <v>84</v>
      </c>
      <c r="G324" s="17">
        <f t="shared" si="2"/>
        <v>0</v>
      </c>
      <c r="H324" s="2">
        <v>1</v>
      </c>
      <c r="I324" s="15" t="s">
        <v>162</v>
      </c>
      <c r="J324" s="13">
        <v>432</v>
      </c>
      <c r="K324" s="15" t="s">
        <v>169</v>
      </c>
      <c r="L324" s="13">
        <v>400</v>
      </c>
    </row>
    <row r="325" spans="1:8" ht="15.75">
      <c r="A325" s="6">
        <v>1360</v>
      </c>
      <c r="B325" s="5" t="s">
        <v>7</v>
      </c>
      <c r="C325" s="28" t="s">
        <v>209</v>
      </c>
      <c r="D325" s="17" t="s">
        <v>78</v>
      </c>
      <c r="E325" s="22">
        <v>750</v>
      </c>
      <c r="F325" s="17" t="s">
        <v>84</v>
      </c>
      <c r="G325" s="17">
        <f>(E325/H325)-E325</f>
        <v>153.61445783132535</v>
      </c>
      <c r="H325" s="2">
        <v>0.83</v>
      </c>
    </row>
    <row r="326" spans="1:8" ht="15.75">
      <c r="A326" s="8">
        <v>1370</v>
      </c>
      <c r="B326" s="5" t="s">
        <v>7</v>
      </c>
      <c r="C326" s="28" t="s">
        <v>209</v>
      </c>
      <c r="D326" s="17" t="s">
        <v>78</v>
      </c>
      <c r="E326" s="22">
        <v>500</v>
      </c>
      <c r="F326" s="17" t="s">
        <v>84</v>
      </c>
      <c r="G326" s="17">
        <f>(E326/H326)-E326</f>
        <v>306.45161290322585</v>
      </c>
      <c r="H326" s="2">
        <v>0.62</v>
      </c>
    </row>
    <row r="327" spans="1:8" ht="15.75">
      <c r="A327" s="6">
        <v>1380</v>
      </c>
      <c r="B327" s="5" t="s">
        <v>7</v>
      </c>
      <c r="C327" s="28" t="s">
        <v>209</v>
      </c>
      <c r="D327" s="17" t="s">
        <v>78</v>
      </c>
      <c r="E327" s="22">
        <v>366.7</v>
      </c>
      <c r="F327" s="17" t="s">
        <v>84</v>
      </c>
      <c r="G327" s="17">
        <f>(E327/H327)-E327</f>
        <v>338.49230769230763</v>
      </c>
      <c r="H327" s="2">
        <v>0.52</v>
      </c>
    </row>
    <row r="328" spans="1:8" ht="15.75">
      <c r="A328" s="6">
        <v>1390</v>
      </c>
      <c r="B328" s="5" t="s">
        <v>7</v>
      </c>
      <c r="C328" s="28" t="s">
        <v>209</v>
      </c>
      <c r="D328" s="17" t="s">
        <v>84</v>
      </c>
      <c r="E328" s="22">
        <v>363.3</v>
      </c>
      <c r="F328" s="17" t="s">
        <v>78</v>
      </c>
      <c r="G328" s="17">
        <f>(E328/H328)-E328</f>
        <v>232.2737704918033</v>
      </c>
      <c r="H328" s="2">
        <v>0.61</v>
      </c>
    </row>
    <row r="329" spans="1:12" ht="15.75">
      <c r="A329" s="8">
        <v>1400</v>
      </c>
      <c r="B329" s="5" t="s">
        <v>7</v>
      </c>
      <c r="C329" s="28" t="s">
        <v>209</v>
      </c>
      <c r="D329" s="17" t="s">
        <v>84</v>
      </c>
      <c r="E329" s="22">
        <v>390</v>
      </c>
      <c r="F329" s="17" t="s">
        <v>78</v>
      </c>
      <c r="G329" s="17">
        <f>(E329/H329)-E329</f>
        <v>97.5</v>
      </c>
      <c r="H329" s="2">
        <v>0.8</v>
      </c>
      <c r="I329" s="15" t="s">
        <v>144</v>
      </c>
      <c r="J329" s="13">
        <v>487</v>
      </c>
      <c r="K329" s="15" t="s">
        <v>162</v>
      </c>
      <c r="L329" s="13">
        <v>235</v>
      </c>
    </row>
    <row r="330" spans="1:8" ht="15.75">
      <c r="A330" s="6">
        <v>1410</v>
      </c>
      <c r="B330" s="5" t="s">
        <v>7</v>
      </c>
      <c r="C330" s="28" t="s">
        <v>209</v>
      </c>
      <c r="D330" s="17" t="s">
        <v>84</v>
      </c>
      <c r="E330" s="22">
        <v>442</v>
      </c>
      <c r="G330" s="17"/>
      <c r="H330" s="2"/>
    </row>
    <row r="331" spans="1:8" ht="15.75">
      <c r="A331" s="6">
        <v>1420</v>
      </c>
      <c r="B331" s="5" t="s">
        <v>7</v>
      </c>
      <c r="C331" s="28" t="s">
        <v>209</v>
      </c>
      <c r="D331" s="17" t="s">
        <v>84</v>
      </c>
      <c r="E331" s="22">
        <v>494</v>
      </c>
      <c r="G331" s="17"/>
      <c r="H331" s="2"/>
    </row>
    <row r="332" spans="1:8" ht="15.75">
      <c r="A332" s="6">
        <v>1430</v>
      </c>
      <c r="B332" s="5" t="s">
        <v>7</v>
      </c>
      <c r="C332" s="28" t="s">
        <v>209</v>
      </c>
      <c r="D332" s="17" t="s">
        <v>84</v>
      </c>
      <c r="E332" s="22">
        <v>546</v>
      </c>
      <c r="G332" s="17"/>
      <c r="H332" s="2"/>
    </row>
    <row r="333" spans="1:8" ht="15.75">
      <c r="A333" s="6">
        <v>1440</v>
      </c>
      <c r="B333" s="5" t="s">
        <v>7</v>
      </c>
      <c r="C333" s="28" t="s">
        <v>209</v>
      </c>
      <c r="D333" s="17" t="s">
        <v>84</v>
      </c>
      <c r="E333" s="22">
        <v>598</v>
      </c>
      <c r="G333" s="17"/>
      <c r="H333" s="2"/>
    </row>
    <row r="334" spans="1:12" ht="15.75">
      <c r="A334" s="8">
        <v>1450</v>
      </c>
      <c r="B334" s="5" t="s">
        <v>7</v>
      </c>
      <c r="C334" s="28" t="s">
        <v>209</v>
      </c>
      <c r="D334" s="17" t="s">
        <v>84</v>
      </c>
      <c r="E334" s="22">
        <v>650</v>
      </c>
      <c r="G334" s="17"/>
      <c r="H334" s="2"/>
      <c r="I334" s="15" t="s">
        <v>169</v>
      </c>
      <c r="J334" s="13">
        <v>600</v>
      </c>
      <c r="K334" s="15" t="s">
        <v>162</v>
      </c>
      <c r="L334" s="13">
        <v>250</v>
      </c>
    </row>
    <row r="335" spans="1:8" ht="15.75">
      <c r="A335" s="6">
        <v>1460</v>
      </c>
      <c r="B335" s="5" t="s">
        <v>7</v>
      </c>
      <c r="C335" s="28" t="s">
        <v>209</v>
      </c>
      <c r="D335" s="17" t="s">
        <v>84</v>
      </c>
      <c r="E335" s="22">
        <v>606.7</v>
      </c>
      <c r="G335" s="17"/>
      <c r="H335" s="2"/>
    </row>
    <row r="336" spans="1:8" ht="15.75">
      <c r="A336" s="6">
        <v>1470</v>
      </c>
      <c r="B336" s="5" t="s">
        <v>7</v>
      </c>
      <c r="C336" s="28" t="s">
        <v>209</v>
      </c>
      <c r="D336" s="17" t="s">
        <v>84</v>
      </c>
      <c r="E336" s="22">
        <v>563.3</v>
      </c>
      <c r="G336" s="17"/>
      <c r="H336" s="2"/>
    </row>
    <row r="337" spans="1:8" ht="15.75">
      <c r="A337" s="6">
        <v>1480</v>
      </c>
      <c r="B337" s="5" t="s">
        <v>7</v>
      </c>
      <c r="C337" s="28" t="s">
        <v>209</v>
      </c>
      <c r="D337" s="17" t="s">
        <v>84</v>
      </c>
      <c r="E337" s="22">
        <v>520</v>
      </c>
      <c r="G337" s="17"/>
      <c r="H337" s="2"/>
    </row>
    <row r="338" spans="1:8" ht="15.75">
      <c r="A338" s="6">
        <v>1490</v>
      </c>
      <c r="B338" s="5" t="s">
        <v>7</v>
      </c>
      <c r="C338" s="28" t="s">
        <v>209</v>
      </c>
      <c r="D338" s="17" t="s">
        <v>84</v>
      </c>
      <c r="E338" s="22">
        <v>476.7</v>
      </c>
      <c r="G338" s="17"/>
      <c r="H338" s="2"/>
    </row>
    <row r="339" spans="1:12" ht="15.75">
      <c r="A339" s="6">
        <v>1500</v>
      </c>
      <c r="B339" s="5" t="s">
        <v>7</v>
      </c>
      <c r="C339" s="28" t="s">
        <v>209</v>
      </c>
      <c r="D339" s="17" t="s">
        <v>84</v>
      </c>
      <c r="E339" s="22">
        <v>433.3</v>
      </c>
      <c r="G339" s="17"/>
      <c r="H339" s="2"/>
      <c r="I339" s="15" t="s">
        <v>169</v>
      </c>
      <c r="J339" s="13">
        <v>672</v>
      </c>
      <c r="L339" s="17"/>
    </row>
    <row r="340" spans="1:8" ht="15.75">
      <c r="A340" s="8">
        <v>1510</v>
      </c>
      <c r="B340" s="5" t="s">
        <v>7</v>
      </c>
      <c r="C340" s="28" t="s">
        <v>209</v>
      </c>
      <c r="D340" s="17" t="s">
        <v>84</v>
      </c>
      <c r="E340" s="22">
        <v>390</v>
      </c>
      <c r="G340" s="17"/>
      <c r="H340" s="2"/>
    </row>
    <row r="341" spans="1:8" ht="15.75">
      <c r="A341" s="6">
        <v>1520</v>
      </c>
      <c r="B341" s="5" t="s">
        <v>7</v>
      </c>
      <c r="C341" s="28" t="s">
        <v>209</v>
      </c>
      <c r="D341" s="17" t="s">
        <v>84</v>
      </c>
      <c r="E341" s="22">
        <v>387.3</v>
      </c>
      <c r="G341" s="17"/>
      <c r="H341" s="2"/>
    </row>
    <row r="342" spans="1:8" ht="15.75">
      <c r="A342" s="6">
        <v>1530</v>
      </c>
      <c r="B342" s="5" t="s">
        <v>7</v>
      </c>
      <c r="C342" s="28" t="s">
        <v>209</v>
      </c>
      <c r="D342" s="17" t="s">
        <v>84</v>
      </c>
      <c r="E342" s="22">
        <v>384.5</v>
      </c>
      <c r="G342" s="17"/>
      <c r="H342" s="2"/>
    </row>
    <row r="343" spans="1:8" ht="15.75">
      <c r="A343" s="6">
        <v>1540</v>
      </c>
      <c r="B343" s="5" t="s">
        <v>7</v>
      </c>
      <c r="C343" s="28" t="s">
        <v>209</v>
      </c>
      <c r="D343" s="17" t="s">
        <v>84</v>
      </c>
      <c r="E343" s="22">
        <v>381.8</v>
      </c>
      <c r="G343" s="17"/>
      <c r="H343" s="2"/>
    </row>
    <row r="344" spans="1:12" ht="15.75">
      <c r="A344" s="6">
        <v>1550</v>
      </c>
      <c r="B344" s="5" t="s">
        <v>7</v>
      </c>
      <c r="C344" s="28" t="s">
        <v>209</v>
      </c>
      <c r="D344" s="17" t="s">
        <v>84</v>
      </c>
      <c r="E344" s="22">
        <v>379.1</v>
      </c>
      <c r="G344" s="17"/>
      <c r="H344" s="2"/>
      <c r="I344" s="15" t="s">
        <v>169</v>
      </c>
      <c r="J344" s="13">
        <v>690</v>
      </c>
      <c r="K344" s="15" t="s">
        <v>162</v>
      </c>
      <c r="L344" s="13">
        <v>260</v>
      </c>
    </row>
    <row r="345" spans="1:8" ht="15.75">
      <c r="A345" s="6">
        <v>1560</v>
      </c>
      <c r="B345" s="5" t="s">
        <v>7</v>
      </c>
      <c r="C345" s="28" t="s">
        <v>209</v>
      </c>
      <c r="D345" s="17" t="s">
        <v>84</v>
      </c>
      <c r="E345" s="22">
        <v>376.4</v>
      </c>
      <c r="G345" s="17"/>
      <c r="H345" s="2"/>
    </row>
    <row r="346" spans="1:8" ht="15.75">
      <c r="A346" s="6">
        <v>1570</v>
      </c>
      <c r="B346" s="5" t="s">
        <v>7</v>
      </c>
      <c r="C346" s="28" t="s">
        <v>209</v>
      </c>
      <c r="D346" s="17" t="s">
        <v>84</v>
      </c>
      <c r="E346" s="22">
        <v>373.6</v>
      </c>
      <c r="G346" s="17"/>
      <c r="H346" s="2"/>
    </row>
    <row r="347" spans="1:12" ht="15.75">
      <c r="A347" s="6">
        <v>1580</v>
      </c>
      <c r="B347" s="5" t="s">
        <v>7</v>
      </c>
      <c r="C347" s="28" t="s">
        <v>209</v>
      </c>
      <c r="D347" s="17" t="s">
        <v>84</v>
      </c>
      <c r="E347" s="22">
        <v>370.9</v>
      </c>
      <c r="G347" s="17"/>
      <c r="H347" s="2"/>
      <c r="I347" s="15" t="s">
        <v>169</v>
      </c>
      <c r="J347" s="14">
        <v>706</v>
      </c>
      <c r="K347" s="15" t="s">
        <v>152</v>
      </c>
      <c r="L347" s="14">
        <v>300</v>
      </c>
    </row>
    <row r="348" spans="1:8" ht="15.75">
      <c r="A348" s="6">
        <v>1590</v>
      </c>
      <c r="B348" s="5" t="s">
        <v>7</v>
      </c>
      <c r="C348" s="28" t="s">
        <v>209</v>
      </c>
      <c r="D348" s="17" t="s">
        <v>84</v>
      </c>
      <c r="E348" s="22">
        <v>368.2</v>
      </c>
      <c r="G348" s="17"/>
      <c r="H348" s="2"/>
    </row>
    <row r="349" spans="1:12" ht="15.75">
      <c r="A349" s="6">
        <v>1600</v>
      </c>
      <c r="B349" s="5" t="s">
        <v>7</v>
      </c>
      <c r="C349" s="28" t="s">
        <v>209</v>
      </c>
      <c r="D349" s="17" t="s">
        <v>84</v>
      </c>
      <c r="E349" s="22">
        <v>365.5</v>
      </c>
      <c r="F349" s="17" t="s">
        <v>89</v>
      </c>
      <c r="G349" s="17">
        <f aca="true" t="shared" si="3" ref="G349:G358">(E349/H349)-E349</f>
        <v>31.78260869565213</v>
      </c>
      <c r="H349" s="2">
        <v>0.92</v>
      </c>
      <c r="I349" s="17" t="s">
        <v>169</v>
      </c>
      <c r="J349" s="14">
        <v>706</v>
      </c>
      <c r="K349" s="17" t="s">
        <v>181</v>
      </c>
      <c r="L349" s="14">
        <v>360</v>
      </c>
    </row>
    <row r="350" spans="1:8" ht="15.75">
      <c r="A350" s="6">
        <v>1610</v>
      </c>
      <c r="B350" s="5" t="s">
        <v>7</v>
      </c>
      <c r="C350" s="28" t="s">
        <v>209</v>
      </c>
      <c r="D350" s="17" t="s">
        <v>84</v>
      </c>
      <c r="E350" s="22">
        <v>362.7</v>
      </c>
      <c r="F350" s="17" t="s">
        <v>89</v>
      </c>
      <c r="G350" s="17">
        <f t="shared" si="3"/>
        <v>114.53684210526313</v>
      </c>
      <c r="H350" s="2">
        <v>0.76</v>
      </c>
    </row>
    <row r="351" spans="1:8" ht="15.75">
      <c r="A351" s="8">
        <v>1620</v>
      </c>
      <c r="B351" s="5" t="s">
        <v>7</v>
      </c>
      <c r="C351" s="28" t="s">
        <v>209</v>
      </c>
      <c r="D351" s="17" t="s">
        <v>84</v>
      </c>
      <c r="E351" s="22">
        <v>360</v>
      </c>
      <c r="F351" s="17" t="s">
        <v>89</v>
      </c>
      <c r="G351" s="17">
        <f t="shared" si="3"/>
        <v>202.5</v>
      </c>
      <c r="H351" s="2">
        <v>0.64</v>
      </c>
    </row>
    <row r="352" spans="1:8" ht="15.75">
      <c r="A352" s="6">
        <v>1630</v>
      </c>
      <c r="B352" s="5" t="s">
        <v>7</v>
      </c>
      <c r="C352" s="28" t="s">
        <v>209</v>
      </c>
      <c r="D352" s="17" t="s">
        <v>84</v>
      </c>
      <c r="E352" s="22">
        <v>295</v>
      </c>
      <c r="F352" s="17" t="s">
        <v>89</v>
      </c>
      <c r="G352" s="17">
        <f t="shared" si="3"/>
        <v>272.30769230769226</v>
      </c>
      <c r="H352" s="2">
        <v>0.52</v>
      </c>
    </row>
    <row r="353" spans="1:8" ht="15.75">
      <c r="A353" s="8">
        <v>1640</v>
      </c>
      <c r="B353" s="5" t="s">
        <v>7</v>
      </c>
      <c r="C353" s="28" t="s">
        <v>209</v>
      </c>
      <c r="D353" s="17" t="s">
        <v>89</v>
      </c>
      <c r="E353" s="22">
        <v>340</v>
      </c>
      <c r="F353" s="17" t="s">
        <v>84</v>
      </c>
      <c r="G353" s="17">
        <f t="shared" si="3"/>
        <v>226.66666666666674</v>
      </c>
      <c r="H353" s="2">
        <v>0.6</v>
      </c>
    </row>
    <row r="354" spans="1:12" ht="15.75">
      <c r="A354" s="8">
        <v>1650</v>
      </c>
      <c r="B354" s="5" t="s">
        <v>7</v>
      </c>
      <c r="C354" s="28" t="s">
        <v>209</v>
      </c>
      <c r="D354" s="17" t="s">
        <v>89</v>
      </c>
      <c r="E354" s="22">
        <v>650</v>
      </c>
      <c r="F354" s="17" t="s">
        <v>84</v>
      </c>
      <c r="G354" s="17">
        <f t="shared" si="3"/>
        <v>183.33333333333326</v>
      </c>
      <c r="H354" s="2">
        <v>0.78</v>
      </c>
      <c r="I354" s="17" t="s">
        <v>183</v>
      </c>
      <c r="J354" s="14">
        <v>500</v>
      </c>
      <c r="K354" s="17" t="s">
        <v>169</v>
      </c>
      <c r="L354" s="14">
        <v>470</v>
      </c>
    </row>
    <row r="355" spans="1:8" ht="15.75">
      <c r="A355" s="8">
        <v>1660</v>
      </c>
      <c r="B355" s="5" t="s">
        <v>7</v>
      </c>
      <c r="C355" s="28" t="s">
        <v>209</v>
      </c>
      <c r="D355" s="17" t="s">
        <v>89</v>
      </c>
      <c r="E355" s="22">
        <v>720</v>
      </c>
      <c r="F355" s="17" t="s">
        <v>84</v>
      </c>
      <c r="G355" s="17">
        <f t="shared" si="3"/>
        <v>137.14285714285722</v>
      </c>
      <c r="H355" s="2">
        <v>0.84</v>
      </c>
    </row>
    <row r="356" spans="1:8" ht="15.75">
      <c r="A356" s="6">
        <v>1670</v>
      </c>
      <c r="B356" s="5" t="s">
        <v>7</v>
      </c>
      <c r="C356" s="28" t="s">
        <v>209</v>
      </c>
      <c r="D356" s="17" t="s">
        <v>89</v>
      </c>
      <c r="E356" s="22">
        <v>760</v>
      </c>
      <c r="F356" s="17" t="s">
        <v>84</v>
      </c>
      <c r="G356" s="17">
        <f t="shared" si="3"/>
        <v>93.93258426966293</v>
      </c>
      <c r="H356" s="2">
        <v>0.89</v>
      </c>
    </row>
    <row r="357" spans="1:8" ht="15.75">
      <c r="A357" s="6">
        <v>1680</v>
      </c>
      <c r="B357" s="5" t="s">
        <v>7</v>
      </c>
      <c r="C357" s="28" t="s">
        <v>209</v>
      </c>
      <c r="D357" s="17" t="s">
        <v>89</v>
      </c>
      <c r="E357" s="22">
        <v>800</v>
      </c>
      <c r="F357" s="17" t="s">
        <v>84</v>
      </c>
      <c r="G357" s="17">
        <f t="shared" si="3"/>
        <v>42.1052631578948</v>
      </c>
      <c r="H357" s="2">
        <v>0.95</v>
      </c>
    </row>
    <row r="358" spans="1:8" ht="15.75">
      <c r="A358" s="6">
        <v>1690</v>
      </c>
      <c r="B358" s="5" t="s">
        <v>7</v>
      </c>
      <c r="C358" s="28" t="s">
        <v>209</v>
      </c>
      <c r="D358" s="17" t="s">
        <v>89</v>
      </c>
      <c r="E358" s="22">
        <v>840</v>
      </c>
      <c r="F358" s="17" t="s">
        <v>84</v>
      </c>
      <c r="G358" s="17">
        <f t="shared" si="3"/>
        <v>0</v>
      </c>
      <c r="H358" s="2">
        <v>1</v>
      </c>
    </row>
    <row r="359" spans="1:12" ht="15.75">
      <c r="A359" s="8">
        <v>1700</v>
      </c>
      <c r="B359" s="5" t="s">
        <v>7</v>
      </c>
      <c r="C359" s="28" t="s">
        <v>209</v>
      </c>
      <c r="D359" s="17" t="s">
        <v>89</v>
      </c>
      <c r="E359" s="22">
        <v>880</v>
      </c>
      <c r="G359" s="17"/>
      <c r="H359" s="2"/>
      <c r="I359" s="17" t="s">
        <v>183</v>
      </c>
      <c r="J359" s="14">
        <v>688</v>
      </c>
      <c r="K359" s="17" t="s">
        <v>169</v>
      </c>
      <c r="L359" s="14">
        <v>650</v>
      </c>
    </row>
    <row r="360" spans="1:8" ht="15.75">
      <c r="A360" s="6">
        <v>1710</v>
      </c>
      <c r="B360" s="5" t="s">
        <v>7</v>
      </c>
      <c r="C360" s="28" t="s">
        <v>209</v>
      </c>
      <c r="D360" s="17" t="s">
        <v>89</v>
      </c>
      <c r="E360" s="22">
        <v>940</v>
      </c>
      <c r="G360" s="17"/>
      <c r="H360" s="2"/>
    </row>
    <row r="361" spans="1:8" ht="15.75">
      <c r="A361" s="6">
        <v>1720</v>
      </c>
      <c r="B361" s="5" t="s">
        <v>7</v>
      </c>
      <c r="C361" s="28" t="s">
        <v>209</v>
      </c>
      <c r="D361" s="17" t="s">
        <v>89</v>
      </c>
      <c r="E361" s="22">
        <v>1000</v>
      </c>
      <c r="G361" s="17"/>
      <c r="H361" s="2"/>
    </row>
    <row r="362" spans="1:8" ht="15.75">
      <c r="A362" s="8">
        <v>1730</v>
      </c>
      <c r="B362" s="5" t="s">
        <v>7</v>
      </c>
      <c r="C362" s="28" t="s">
        <v>209</v>
      </c>
      <c r="D362" s="17" t="s">
        <v>89</v>
      </c>
      <c r="E362" s="22">
        <v>1060</v>
      </c>
      <c r="G362" s="17"/>
      <c r="H362" s="2"/>
    </row>
    <row r="363" spans="1:8" ht="15.75">
      <c r="A363" s="6">
        <v>1740</v>
      </c>
      <c r="B363" s="5" t="s">
        <v>7</v>
      </c>
      <c r="C363" s="28" t="s">
        <v>209</v>
      </c>
      <c r="D363" s="17" t="s">
        <v>89</v>
      </c>
      <c r="E363" s="22">
        <v>1146.7</v>
      </c>
      <c r="G363" s="17"/>
      <c r="H363" s="2"/>
    </row>
    <row r="364" spans="1:12" ht="15.75">
      <c r="A364" s="6">
        <v>1750</v>
      </c>
      <c r="B364" s="5" t="s">
        <v>7</v>
      </c>
      <c r="C364" s="28" t="s">
        <v>209</v>
      </c>
      <c r="D364" s="17" t="s">
        <v>89</v>
      </c>
      <c r="E364" s="22">
        <v>1233.3</v>
      </c>
      <c r="G364" s="17"/>
      <c r="H364" s="2"/>
      <c r="I364" s="17" t="s">
        <v>169</v>
      </c>
      <c r="J364" s="14">
        <v>900</v>
      </c>
      <c r="K364" s="17" t="s">
        <v>183</v>
      </c>
      <c r="L364" s="14">
        <v>694</v>
      </c>
    </row>
    <row r="365" spans="1:8" ht="15.75">
      <c r="A365" s="8">
        <v>1760</v>
      </c>
      <c r="B365" s="5" t="s">
        <v>7</v>
      </c>
      <c r="C365" s="28" t="s">
        <v>209</v>
      </c>
      <c r="D365" s="17" t="s">
        <v>89</v>
      </c>
      <c r="E365" s="22">
        <v>1320</v>
      </c>
      <c r="G365" s="17"/>
      <c r="H365" s="2"/>
    </row>
    <row r="366" spans="1:8" ht="15.75">
      <c r="A366" s="8">
        <v>1770</v>
      </c>
      <c r="B366" s="5" t="s">
        <v>7</v>
      </c>
      <c r="C366" s="28" t="s">
        <v>209</v>
      </c>
      <c r="D366" s="17" t="s">
        <v>89</v>
      </c>
      <c r="E366" s="22">
        <v>1370</v>
      </c>
      <c r="G366" s="17"/>
      <c r="H366" s="2"/>
    </row>
    <row r="367" spans="1:8" ht="15.75">
      <c r="A367" s="6">
        <v>1780</v>
      </c>
      <c r="B367" s="5" t="s">
        <v>7</v>
      </c>
      <c r="C367" s="28" t="s">
        <v>209</v>
      </c>
      <c r="D367" s="17" t="s">
        <v>89</v>
      </c>
      <c r="E367" s="22">
        <v>1420</v>
      </c>
      <c r="G367" s="17"/>
      <c r="H367" s="2"/>
    </row>
    <row r="368" spans="1:8" ht="15.75">
      <c r="A368" s="8">
        <v>1790</v>
      </c>
      <c r="B368" s="5" t="s">
        <v>7</v>
      </c>
      <c r="C368" s="28" t="s">
        <v>209</v>
      </c>
      <c r="D368" s="17" t="s">
        <v>89</v>
      </c>
      <c r="E368" s="22">
        <v>1470</v>
      </c>
      <c r="G368" s="17"/>
      <c r="H368" s="2"/>
    </row>
  </sheetData>
  <conditionalFormatting sqref="H1 F13:G13 F29:G29 F34:G34 F43:G43 F47:G47 F112:G112 F225:G225 F242:G242 F246:G246 F261:G261 F265:G265 F276:G276 F280:G280 F287:G287 F291:G291 F295:G295 F302:G302 F306:G306 F310:G310 F317:G317 F325:G325 F342:G342 F357:G357 D2:D3 D5:D7 D9:D11 D13:D15 D17:D19 D21:D23 D25:D27 D29:D31 D33:D35 D37:D117 D119:D137 D139:D149 D151:D153 D155:D157 D159 D161:D171 D173:D175 D177:D179 D182:D184 D187:D189 D191:D194 D196:D199 D201:D204 D206:D209 D211:D213 D215:D218 D220:D223 D225:D228 D230:D231 D233 D235:D236 D238 D240:D243 D245:D248 D250:D253 D255:D258 D260:D263 D265:D268 D270:D273 D275:D278 D280:D283 D285:D288 D290:D293 D295:D298 D300:D303 D340:D368 B2:C368 D315:D318 D320:D323 D325:D328 D330:D333 D335:D338 F350:G350 F365:G365 D305:D312">
    <cfRule type="cellIs" priority="1" dxfId="0" operator="equal" stopIfTrue="1">
      <formula>"West Asia"</formula>
    </cfRule>
    <cfRule type="cellIs" priority="2" dxfId="3" operator="equal" stopIfTrue="1">
      <formula>"Europe"</formula>
    </cfRule>
    <cfRule type="cellIs" priority="3" dxfId="2" operator="equal" stopIfTrue="1">
      <formula>"East Asia"</formula>
    </cfRule>
  </conditionalFormatting>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K58"/>
  <sheetViews>
    <sheetView showGridLines="0" workbookViewId="0" topLeftCell="A1">
      <pane ySplit="1" topLeftCell="BM2" activePane="bottomLeft" state="frozen"/>
      <selection pane="topLeft" activeCell="A2" sqref="A2"/>
      <selection pane="bottomLeft" activeCell="A2" sqref="A2"/>
    </sheetView>
  </sheetViews>
  <sheetFormatPr defaultColWidth="9.00390625" defaultRowHeight="15.75"/>
  <cols>
    <col min="1" max="1" width="6.875" style="18" customWidth="1"/>
    <col min="2" max="2" width="9.875" style="18" hidden="1" customWidth="1"/>
    <col min="3" max="3" width="5.50390625" style="18" bestFit="1" customWidth="1"/>
    <col min="4" max="4" width="24.625" style="16" bestFit="1" customWidth="1"/>
    <col min="5" max="5" width="9.25390625" style="16" bestFit="1" customWidth="1"/>
    <col min="6" max="6" width="6.25390625" style="16" bestFit="1" customWidth="1"/>
    <col min="7" max="7" width="9.25390625" style="16" bestFit="1" customWidth="1"/>
    <col min="8" max="8" width="12.375" style="16" bestFit="1" customWidth="1"/>
    <col min="9" max="9" width="10.25390625" style="16" bestFit="1" customWidth="1"/>
    <col min="10" max="10" width="11.625" style="16" bestFit="1" customWidth="1"/>
    <col min="11" max="11" width="10.25390625" style="16" bestFit="1" customWidth="1"/>
    <col min="12" max="16384" width="9.00390625" style="18" customWidth="1"/>
  </cols>
  <sheetData>
    <row r="1" spans="1:11" s="3" customFormat="1" ht="15.75">
      <c r="A1" s="5" t="s">
        <v>95</v>
      </c>
      <c r="B1" s="5" t="s">
        <v>96</v>
      </c>
      <c r="C1" s="5" t="s">
        <v>205</v>
      </c>
      <c r="D1" s="4" t="s">
        <v>97</v>
      </c>
      <c r="E1" s="4" t="s">
        <v>200</v>
      </c>
      <c r="F1" s="4" t="s">
        <v>98</v>
      </c>
      <c r="G1" s="4" t="s">
        <v>201</v>
      </c>
      <c r="H1" s="4" t="s">
        <v>99</v>
      </c>
      <c r="I1" s="4" t="s">
        <v>100</v>
      </c>
      <c r="J1" s="4" t="s">
        <v>101</v>
      </c>
      <c r="K1" s="4" t="s">
        <v>102</v>
      </c>
    </row>
    <row r="2" spans="1:11" ht="15.75">
      <c r="A2" s="8">
        <v>-1800</v>
      </c>
      <c r="B2" s="9" t="s">
        <v>55</v>
      </c>
      <c r="C2" s="4" t="s">
        <v>212</v>
      </c>
      <c r="D2" s="17"/>
      <c r="E2" s="22"/>
      <c r="G2" s="22"/>
      <c r="H2" s="15" t="s">
        <v>107</v>
      </c>
      <c r="I2" s="13">
        <v>20</v>
      </c>
      <c r="K2" s="17"/>
    </row>
    <row r="3" spans="1:11" ht="15.75">
      <c r="A3" s="12">
        <v>-1200</v>
      </c>
      <c r="B3" s="9" t="s">
        <v>55</v>
      </c>
      <c r="C3" s="4" t="s">
        <v>212</v>
      </c>
      <c r="E3" s="22"/>
      <c r="G3" s="22"/>
      <c r="H3" s="15" t="s">
        <v>118</v>
      </c>
      <c r="I3" s="13">
        <v>28</v>
      </c>
      <c r="K3" s="17"/>
    </row>
    <row r="4" spans="1:11" ht="15.75">
      <c r="A4" s="12">
        <v>-1000</v>
      </c>
      <c r="B4" s="9" t="s">
        <v>55</v>
      </c>
      <c r="C4" s="4" t="s">
        <v>212</v>
      </c>
      <c r="E4" s="22"/>
      <c r="G4" s="22"/>
      <c r="H4" s="15" t="s">
        <v>121</v>
      </c>
      <c r="I4" s="13">
        <v>30</v>
      </c>
      <c r="K4" s="17"/>
    </row>
    <row r="5" spans="1:11" ht="15.75">
      <c r="A5" s="12">
        <v>-800</v>
      </c>
      <c r="B5" s="9" t="s">
        <v>55</v>
      </c>
      <c r="C5" s="4" t="s">
        <v>212</v>
      </c>
      <c r="E5" s="22"/>
      <c r="G5" s="22"/>
      <c r="H5" s="15" t="s">
        <v>121</v>
      </c>
      <c r="I5" s="13">
        <v>42</v>
      </c>
      <c r="K5" s="17"/>
    </row>
    <row r="6" spans="1:11" ht="15.75">
      <c r="A6" s="12">
        <v>-650</v>
      </c>
      <c r="B6" s="9" t="s">
        <v>55</v>
      </c>
      <c r="C6" s="4" t="s">
        <v>212</v>
      </c>
      <c r="D6" s="17"/>
      <c r="E6" s="22"/>
      <c r="G6" s="22"/>
      <c r="H6" s="15" t="s">
        <v>127</v>
      </c>
      <c r="I6" s="13">
        <v>55</v>
      </c>
      <c r="J6" s="15" t="s">
        <v>118</v>
      </c>
      <c r="K6" s="13">
        <v>35</v>
      </c>
    </row>
    <row r="7" spans="1:11" ht="15.75">
      <c r="A7" s="12">
        <v>-430</v>
      </c>
      <c r="B7" s="9" t="s">
        <v>55</v>
      </c>
      <c r="C7" s="4" t="s">
        <v>212</v>
      </c>
      <c r="E7" s="22"/>
      <c r="G7" s="22"/>
      <c r="H7" s="15" t="s">
        <v>131</v>
      </c>
      <c r="I7" s="13">
        <v>100</v>
      </c>
      <c r="J7" s="15" t="s">
        <v>132</v>
      </c>
      <c r="K7" s="13">
        <v>54</v>
      </c>
    </row>
    <row r="8" spans="1:11" ht="15.75">
      <c r="A8" s="12">
        <v>-200</v>
      </c>
      <c r="B8" s="9" t="s">
        <v>55</v>
      </c>
      <c r="C8" s="4" t="s">
        <v>212</v>
      </c>
      <c r="E8" s="22"/>
      <c r="G8" s="22"/>
      <c r="H8" s="15" t="s">
        <v>131</v>
      </c>
      <c r="I8" s="13">
        <v>350</v>
      </c>
      <c r="J8" s="15" t="s">
        <v>138</v>
      </c>
      <c r="K8" s="13">
        <v>95</v>
      </c>
    </row>
    <row r="9" spans="1:11" ht="15.75">
      <c r="A9" s="12">
        <v>100</v>
      </c>
      <c r="B9" s="9" t="s">
        <v>55</v>
      </c>
      <c r="C9" s="4" t="s">
        <v>212</v>
      </c>
      <c r="E9" s="22"/>
      <c r="G9" s="22"/>
      <c r="H9" s="15" t="s">
        <v>142</v>
      </c>
      <c r="I9" s="13">
        <v>150</v>
      </c>
      <c r="J9" s="15" t="s">
        <v>143</v>
      </c>
      <c r="K9" s="13">
        <v>140</v>
      </c>
    </row>
    <row r="10" spans="1:11" ht="15.75">
      <c r="A10" s="12">
        <v>360</v>
      </c>
      <c r="B10" s="9" t="s">
        <v>55</v>
      </c>
      <c r="C10" s="4" t="s">
        <v>212</v>
      </c>
      <c r="E10" s="22"/>
      <c r="G10" s="22"/>
      <c r="H10" s="15" t="s">
        <v>131</v>
      </c>
      <c r="I10" s="13">
        <v>150</v>
      </c>
      <c r="J10" s="15" t="s">
        <v>138</v>
      </c>
      <c r="K10" s="13">
        <v>80</v>
      </c>
    </row>
    <row r="11" spans="1:11" ht="15.75">
      <c r="A11" s="12">
        <v>500</v>
      </c>
      <c r="B11" s="9" t="s">
        <v>55</v>
      </c>
      <c r="C11" s="4" t="s">
        <v>212</v>
      </c>
      <c r="E11" s="22"/>
      <c r="G11" s="22"/>
      <c r="H11" s="15" t="s">
        <v>148</v>
      </c>
      <c r="I11" s="13">
        <v>85</v>
      </c>
      <c r="J11" s="15" t="s">
        <v>118</v>
      </c>
      <c r="K11" s="13">
        <v>75</v>
      </c>
    </row>
    <row r="12" spans="1:7" ht="15.75">
      <c r="A12" s="20">
        <v>600</v>
      </c>
      <c r="B12" s="9" t="s">
        <v>55</v>
      </c>
      <c r="C12" s="4" t="s">
        <v>212</v>
      </c>
      <c r="D12" s="17" t="s">
        <v>54</v>
      </c>
      <c r="E12" s="22">
        <v>5</v>
      </c>
      <c r="G12" s="22"/>
    </row>
    <row r="13" spans="1:7" ht="15.75">
      <c r="A13" s="8">
        <v>610</v>
      </c>
      <c r="B13" s="9" t="s">
        <v>55</v>
      </c>
      <c r="C13" s="4" t="s">
        <v>212</v>
      </c>
      <c r="D13" s="17" t="s">
        <v>54</v>
      </c>
      <c r="E13" s="22">
        <v>30</v>
      </c>
      <c r="G13" s="22"/>
    </row>
    <row r="14" spans="1:11" ht="15.75">
      <c r="A14" s="6">
        <v>620</v>
      </c>
      <c r="B14" s="9" t="s">
        <v>55</v>
      </c>
      <c r="C14" s="4" t="s">
        <v>212</v>
      </c>
      <c r="D14" s="17" t="s">
        <v>54</v>
      </c>
      <c r="E14" s="22">
        <v>65</v>
      </c>
      <c r="G14" s="22"/>
      <c r="H14" s="15" t="s">
        <v>149</v>
      </c>
      <c r="I14" s="13">
        <v>120</v>
      </c>
      <c r="J14" s="15" t="s">
        <v>135</v>
      </c>
      <c r="K14" s="13">
        <v>70</v>
      </c>
    </row>
    <row r="15" spans="1:7" ht="15.75">
      <c r="A15" s="8">
        <v>630</v>
      </c>
      <c r="B15" s="9" t="s">
        <v>55</v>
      </c>
      <c r="C15" s="4" t="s">
        <v>212</v>
      </c>
      <c r="D15" s="17" t="s">
        <v>54</v>
      </c>
      <c r="E15" s="22">
        <v>100</v>
      </c>
      <c r="G15" s="22"/>
    </row>
    <row r="16" spans="1:7" ht="15.75">
      <c r="A16" s="6">
        <v>640</v>
      </c>
      <c r="B16" s="9" t="s">
        <v>55</v>
      </c>
      <c r="C16" s="4" t="s">
        <v>212</v>
      </c>
      <c r="D16" s="17" t="s">
        <v>54</v>
      </c>
      <c r="E16" s="22">
        <v>100</v>
      </c>
      <c r="G16" s="22"/>
    </row>
    <row r="17" spans="1:7" ht="15.75">
      <c r="A17" s="8">
        <v>650</v>
      </c>
      <c r="B17" s="9" t="s">
        <v>55</v>
      </c>
      <c r="C17" s="4" t="s">
        <v>212</v>
      </c>
      <c r="D17" s="17" t="s">
        <v>54</v>
      </c>
      <c r="E17" s="22">
        <v>100</v>
      </c>
      <c r="G17" s="22"/>
    </row>
    <row r="18" spans="1:11" ht="15.75">
      <c r="A18" s="12">
        <v>800</v>
      </c>
      <c r="B18" s="9" t="s">
        <v>55</v>
      </c>
      <c r="C18" s="4" t="s">
        <v>212</v>
      </c>
      <c r="D18" s="17"/>
      <c r="E18" s="22"/>
      <c r="F18" s="17"/>
      <c r="G18" s="22"/>
      <c r="H18" s="15" t="s">
        <v>149</v>
      </c>
      <c r="I18" s="13">
        <v>80</v>
      </c>
      <c r="J18" s="15" t="s">
        <v>131</v>
      </c>
      <c r="K18" s="13">
        <v>75</v>
      </c>
    </row>
    <row r="19" spans="1:11" ht="15.75">
      <c r="A19" s="12">
        <v>900</v>
      </c>
      <c r="B19" s="9" t="s">
        <v>55</v>
      </c>
      <c r="C19" s="4" t="s">
        <v>212</v>
      </c>
      <c r="E19" s="22"/>
      <c r="G19" s="22"/>
      <c r="H19" s="15" t="s">
        <v>153</v>
      </c>
      <c r="I19" s="13">
        <v>100</v>
      </c>
      <c r="J19" s="15" t="s">
        <v>154</v>
      </c>
      <c r="K19" s="13">
        <v>80</v>
      </c>
    </row>
    <row r="20" spans="1:11" ht="15.75">
      <c r="A20" s="12">
        <v>1000</v>
      </c>
      <c r="B20" s="9" t="s">
        <v>55</v>
      </c>
      <c r="C20" s="4" t="s">
        <v>212</v>
      </c>
      <c r="E20" s="22"/>
      <c r="G20" s="22"/>
      <c r="H20" s="15" t="s">
        <v>154</v>
      </c>
      <c r="I20" s="13">
        <v>100</v>
      </c>
      <c r="J20" s="15" t="s">
        <v>158</v>
      </c>
      <c r="K20" s="13">
        <v>86</v>
      </c>
    </row>
    <row r="21" spans="1:7" ht="15.75">
      <c r="A21" s="8">
        <v>1040</v>
      </c>
      <c r="B21" s="9" t="s">
        <v>55</v>
      </c>
      <c r="C21" s="4" t="s">
        <v>212</v>
      </c>
      <c r="D21" s="17" t="s">
        <v>73</v>
      </c>
      <c r="E21" s="22">
        <v>20</v>
      </c>
      <c r="G21" s="22"/>
    </row>
    <row r="22" spans="1:7" ht="15.75">
      <c r="A22" s="6">
        <v>1050</v>
      </c>
      <c r="B22" s="9" t="s">
        <v>55</v>
      </c>
      <c r="C22" s="4" t="s">
        <v>212</v>
      </c>
      <c r="D22" s="17" t="s">
        <v>73</v>
      </c>
      <c r="E22" s="22">
        <v>21</v>
      </c>
      <c r="G22" s="22"/>
    </row>
    <row r="23" spans="1:7" ht="15.75">
      <c r="A23" s="6">
        <v>1060</v>
      </c>
      <c r="B23" s="9" t="s">
        <v>55</v>
      </c>
      <c r="C23" s="4" t="s">
        <v>212</v>
      </c>
      <c r="D23" s="17" t="s">
        <v>73</v>
      </c>
      <c r="E23" s="22">
        <v>22</v>
      </c>
      <c r="G23" s="22"/>
    </row>
    <row r="24" spans="1:7" ht="15.75">
      <c r="A24" s="6">
        <v>1070</v>
      </c>
      <c r="B24" s="9" t="s">
        <v>55</v>
      </c>
      <c r="C24" s="4" t="s">
        <v>212</v>
      </c>
      <c r="D24" s="17" t="s">
        <v>73</v>
      </c>
      <c r="E24" s="22">
        <v>23</v>
      </c>
      <c r="G24" s="22"/>
    </row>
    <row r="25" spans="1:7" ht="15.75">
      <c r="A25" s="6">
        <v>1080</v>
      </c>
      <c r="B25" s="9" t="s">
        <v>55</v>
      </c>
      <c r="C25" s="4" t="s">
        <v>212</v>
      </c>
      <c r="D25" s="17" t="s">
        <v>73</v>
      </c>
      <c r="E25" s="22">
        <v>24</v>
      </c>
      <c r="G25" s="22"/>
    </row>
    <row r="26" spans="1:7" ht="15.75">
      <c r="A26" s="6">
        <v>1090</v>
      </c>
      <c r="B26" s="9" t="s">
        <v>55</v>
      </c>
      <c r="C26" s="4" t="s">
        <v>212</v>
      </c>
      <c r="D26" s="17" t="s">
        <v>73</v>
      </c>
      <c r="E26" s="22">
        <v>25</v>
      </c>
      <c r="G26" s="22"/>
    </row>
    <row r="27" spans="1:11" ht="15.75">
      <c r="A27" s="6">
        <v>1100</v>
      </c>
      <c r="B27" s="9" t="s">
        <v>55</v>
      </c>
      <c r="C27" s="4" t="s">
        <v>212</v>
      </c>
      <c r="D27" s="17" t="s">
        <v>73</v>
      </c>
      <c r="E27" s="22">
        <v>26</v>
      </c>
      <c r="G27" s="22"/>
      <c r="H27" s="15" t="s">
        <v>160</v>
      </c>
      <c r="I27" s="13">
        <v>150</v>
      </c>
      <c r="J27" s="15" t="s">
        <v>154</v>
      </c>
      <c r="K27" s="13">
        <v>100</v>
      </c>
    </row>
    <row r="28" spans="1:7" ht="15.75">
      <c r="A28" s="6">
        <v>1110</v>
      </c>
      <c r="B28" s="9" t="s">
        <v>55</v>
      </c>
      <c r="C28" s="4" t="s">
        <v>212</v>
      </c>
      <c r="D28" s="17" t="s">
        <v>73</v>
      </c>
      <c r="E28" s="22">
        <v>27</v>
      </c>
      <c r="G28" s="22"/>
    </row>
    <row r="29" spans="1:7" ht="15.75">
      <c r="A29" s="6">
        <v>1120</v>
      </c>
      <c r="B29" s="9" t="s">
        <v>55</v>
      </c>
      <c r="C29" s="4" t="s">
        <v>212</v>
      </c>
      <c r="D29" s="17" t="s">
        <v>73</v>
      </c>
      <c r="E29" s="22">
        <v>28</v>
      </c>
      <c r="G29" s="22"/>
    </row>
    <row r="30" spans="1:7" ht="15.75">
      <c r="A30" s="6">
        <v>1130</v>
      </c>
      <c r="B30" s="9" t="s">
        <v>55</v>
      </c>
      <c r="C30" s="4" t="s">
        <v>212</v>
      </c>
      <c r="D30" s="17" t="s">
        <v>73</v>
      </c>
      <c r="E30" s="22">
        <v>29</v>
      </c>
      <c r="G30" s="22"/>
    </row>
    <row r="31" spans="1:7" ht="15.75">
      <c r="A31" s="6">
        <v>1140</v>
      </c>
      <c r="B31" s="9" t="s">
        <v>55</v>
      </c>
      <c r="C31" s="4" t="s">
        <v>212</v>
      </c>
      <c r="D31" s="17" t="s">
        <v>73</v>
      </c>
      <c r="E31" s="22">
        <v>30</v>
      </c>
      <c r="G31" s="22"/>
    </row>
    <row r="32" spans="1:11" ht="15.75">
      <c r="A32" s="6">
        <v>1150</v>
      </c>
      <c r="B32" s="9" t="s">
        <v>55</v>
      </c>
      <c r="C32" s="4" t="s">
        <v>212</v>
      </c>
      <c r="D32" s="17" t="s">
        <v>73</v>
      </c>
      <c r="E32" s="22">
        <v>31</v>
      </c>
      <c r="G32" s="22"/>
      <c r="H32" s="15" t="s">
        <v>154</v>
      </c>
      <c r="I32" s="13">
        <v>135</v>
      </c>
      <c r="J32" s="15" t="s">
        <v>160</v>
      </c>
      <c r="K32" s="13">
        <v>125</v>
      </c>
    </row>
    <row r="33" spans="1:7" ht="15.75">
      <c r="A33" s="6">
        <v>1160</v>
      </c>
      <c r="B33" s="9" t="s">
        <v>55</v>
      </c>
      <c r="C33" s="4" t="s">
        <v>212</v>
      </c>
      <c r="D33" s="17" t="s">
        <v>73</v>
      </c>
      <c r="E33" s="22">
        <v>32</v>
      </c>
      <c r="G33" s="22"/>
    </row>
    <row r="34" spans="1:7" ht="15.75">
      <c r="A34" s="6">
        <v>1170</v>
      </c>
      <c r="B34" s="9" t="s">
        <v>55</v>
      </c>
      <c r="C34" s="4" t="s">
        <v>212</v>
      </c>
      <c r="D34" s="17" t="s">
        <v>73</v>
      </c>
      <c r="E34" s="22">
        <v>33</v>
      </c>
      <c r="G34" s="22"/>
    </row>
    <row r="35" spans="1:7" ht="15.75">
      <c r="A35" s="6">
        <v>1180</v>
      </c>
      <c r="B35" s="9" t="s">
        <v>55</v>
      </c>
      <c r="C35" s="4" t="s">
        <v>212</v>
      </c>
      <c r="D35" s="17" t="s">
        <v>73</v>
      </c>
      <c r="E35" s="22">
        <v>34</v>
      </c>
      <c r="G35" s="22"/>
    </row>
    <row r="36" spans="1:7" ht="15.75">
      <c r="A36" s="8">
        <v>1190</v>
      </c>
      <c r="B36" s="9" t="s">
        <v>55</v>
      </c>
      <c r="C36" s="4" t="s">
        <v>212</v>
      </c>
      <c r="D36" s="17" t="s">
        <v>73</v>
      </c>
      <c r="E36" s="22">
        <v>35</v>
      </c>
      <c r="G36" s="22"/>
    </row>
    <row r="37" spans="1:11" ht="15.75">
      <c r="A37" s="6">
        <v>1200</v>
      </c>
      <c r="B37" s="9" t="s">
        <v>55</v>
      </c>
      <c r="C37" s="4" t="s">
        <v>212</v>
      </c>
      <c r="D37" s="17" t="s">
        <v>73</v>
      </c>
      <c r="E37" s="22">
        <v>57.5</v>
      </c>
      <c r="G37" s="22"/>
      <c r="H37" s="15" t="s">
        <v>164</v>
      </c>
      <c r="I37" s="13">
        <v>75</v>
      </c>
      <c r="K37" s="17"/>
    </row>
    <row r="38" spans="1:7" ht="15.75">
      <c r="A38" s="8">
        <v>1210</v>
      </c>
      <c r="B38" s="9" t="s">
        <v>55</v>
      </c>
      <c r="C38" s="4" t="s">
        <v>212</v>
      </c>
      <c r="D38" s="17" t="s">
        <v>73</v>
      </c>
      <c r="E38" s="22">
        <v>80</v>
      </c>
      <c r="G38" s="22"/>
    </row>
    <row r="39" spans="1:7" ht="15.75">
      <c r="A39" s="6">
        <v>1220</v>
      </c>
      <c r="B39" s="9" t="s">
        <v>55</v>
      </c>
      <c r="C39" s="4" t="s">
        <v>212</v>
      </c>
      <c r="D39" s="17" t="s">
        <v>73</v>
      </c>
      <c r="E39" s="22">
        <v>120</v>
      </c>
      <c r="G39" s="22"/>
    </row>
    <row r="40" spans="1:7" ht="15.75">
      <c r="A40" s="8">
        <v>1230</v>
      </c>
      <c r="B40" s="9" t="s">
        <v>55</v>
      </c>
      <c r="C40" s="4" t="s">
        <v>212</v>
      </c>
      <c r="D40" s="17" t="s">
        <v>73</v>
      </c>
      <c r="E40" s="22">
        <v>160</v>
      </c>
      <c r="G40" s="22"/>
    </row>
    <row r="41" spans="1:7" ht="15.75">
      <c r="A41" s="6">
        <v>1240</v>
      </c>
      <c r="B41" s="9" t="s">
        <v>55</v>
      </c>
      <c r="C41" s="4" t="s">
        <v>212</v>
      </c>
      <c r="D41" s="17" t="s">
        <v>73</v>
      </c>
      <c r="E41" s="22">
        <v>161.4</v>
      </c>
      <c r="G41" s="22"/>
    </row>
    <row r="42" spans="1:11" ht="15.75">
      <c r="A42" s="6">
        <v>1250</v>
      </c>
      <c r="B42" s="9" t="s">
        <v>55</v>
      </c>
      <c r="C42" s="4" t="s">
        <v>212</v>
      </c>
      <c r="D42" s="17" t="s">
        <v>73</v>
      </c>
      <c r="E42" s="22">
        <v>162.9</v>
      </c>
      <c r="G42" s="22"/>
      <c r="H42" s="15" t="s">
        <v>167</v>
      </c>
      <c r="I42" s="13">
        <v>100</v>
      </c>
      <c r="J42" s="15" t="s">
        <v>168</v>
      </c>
      <c r="K42" s="13">
        <v>90</v>
      </c>
    </row>
    <row r="43" spans="1:7" ht="15.75">
      <c r="A43" s="6">
        <v>1260</v>
      </c>
      <c r="B43" s="9" t="s">
        <v>55</v>
      </c>
      <c r="C43" s="4" t="s">
        <v>212</v>
      </c>
      <c r="D43" s="17" t="s">
        <v>73</v>
      </c>
      <c r="E43" s="22">
        <v>164.3</v>
      </c>
      <c r="G43" s="22"/>
    </row>
    <row r="44" spans="1:7" ht="15.75">
      <c r="A44" s="6">
        <v>1270</v>
      </c>
      <c r="B44" s="9" t="s">
        <v>55</v>
      </c>
      <c r="C44" s="4" t="s">
        <v>212</v>
      </c>
      <c r="D44" s="17" t="s">
        <v>73</v>
      </c>
      <c r="E44" s="22">
        <v>165.7</v>
      </c>
      <c r="G44" s="22"/>
    </row>
    <row r="45" spans="1:7" ht="15.75">
      <c r="A45" s="6">
        <v>1280</v>
      </c>
      <c r="B45" s="9" t="s">
        <v>55</v>
      </c>
      <c r="C45" s="4" t="s">
        <v>212</v>
      </c>
      <c r="D45" s="17" t="s">
        <v>73</v>
      </c>
      <c r="E45" s="22">
        <v>167.1</v>
      </c>
      <c r="G45" s="22"/>
    </row>
    <row r="46" spans="1:7" ht="15.75">
      <c r="A46" s="6">
        <v>1290</v>
      </c>
      <c r="B46" s="9" t="s">
        <v>55</v>
      </c>
      <c r="C46" s="4" t="s">
        <v>212</v>
      </c>
      <c r="D46" s="17" t="s">
        <v>73</v>
      </c>
      <c r="E46" s="22">
        <v>168.6</v>
      </c>
      <c r="G46" s="22"/>
    </row>
    <row r="47" spans="1:11" ht="15.75">
      <c r="A47" s="8">
        <v>1300</v>
      </c>
      <c r="B47" s="9" t="s">
        <v>55</v>
      </c>
      <c r="C47" s="4" t="s">
        <v>212</v>
      </c>
      <c r="D47" s="17" t="s">
        <v>73</v>
      </c>
      <c r="E47" s="22">
        <v>170</v>
      </c>
      <c r="G47" s="22"/>
      <c r="H47" s="15" t="s">
        <v>73</v>
      </c>
      <c r="I47" s="13">
        <v>100</v>
      </c>
      <c r="J47" s="15" t="s">
        <v>168</v>
      </c>
      <c r="K47" s="13">
        <v>100</v>
      </c>
    </row>
    <row r="48" spans="1:7" ht="15.75">
      <c r="A48" s="8">
        <v>1310</v>
      </c>
      <c r="B48" s="9" t="s">
        <v>55</v>
      </c>
      <c r="C48" s="4" t="s">
        <v>212</v>
      </c>
      <c r="D48" s="17" t="s">
        <v>73</v>
      </c>
      <c r="E48" s="22">
        <v>270</v>
      </c>
      <c r="G48" s="22"/>
    </row>
    <row r="49" spans="1:7" ht="15.75">
      <c r="A49" s="19">
        <v>1320</v>
      </c>
      <c r="B49" s="9" t="s">
        <v>55</v>
      </c>
      <c r="C49" s="4" t="s">
        <v>212</v>
      </c>
      <c r="D49" s="17" t="s">
        <v>73</v>
      </c>
      <c r="E49" s="22">
        <v>320</v>
      </c>
      <c r="G49" s="22"/>
    </row>
    <row r="50" spans="1:7" ht="15.75">
      <c r="A50" s="6">
        <v>1330</v>
      </c>
      <c r="B50" s="9" t="s">
        <v>55</v>
      </c>
      <c r="C50" s="4" t="s">
        <v>212</v>
      </c>
      <c r="D50" s="17" t="s">
        <v>73</v>
      </c>
      <c r="E50" s="22">
        <v>300</v>
      </c>
      <c r="G50" s="22"/>
    </row>
    <row r="51" spans="1:7" ht="15.75">
      <c r="A51" s="8">
        <v>1340</v>
      </c>
      <c r="B51" s="9" t="s">
        <v>55</v>
      </c>
      <c r="C51" s="4" t="s">
        <v>212</v>
      </c>
      <c r="D51" s="17" t="s">
        <v>73</v>
      </c>
      <c r="E51" s="22">
        <v>280</v>
      </c>
      <c r="G51" s="22"/>
    </row>
    <row r="52" spans="1:11" ht="15.75">
      <c r="A52" s="8">
        <v>1350</v>
      </c>
      <c r="B52" s="9" t="s">
        <v>55</v>
      </c>
      <c r="C52" s="4" t="s">
        <v>212</v>
      </c>
      <c r="D52" s="17" t="s">
        <v>73</v>
      </c>
      <c r="E52" s="22">
        <v>180</v>
      </c>
      <c r="G52" s="22"/>
      <c r="H52" s="15" t="s">
        <v>73</v>
      </c>
      <c r="I52" s="13">
        <v>125</v>
      </c>
      <c r="K52" s="17"/>
    </row>
    <row r="53" spans="1:7" ht="15.75">
      <c r="A53" s="6">
        <v>1360</v>
      </c>
      <c r="B53" s="9" t="s">
        <v>55</v>
      </c>
      <c r="C53" s="4" t="s">
        <v>212</v>
      </c>
      <c r="D53" s="17" t="s">
        <v>73</v>
      </c>
      <c r="E53" s="22">
        <v>160</v>
      </c>
      <c r="G53" s="22"/>
    </row>
    <row r="54" spans="1:7" ht="15.75">
      <c r="A54" s="6">
        <v>1370</v>
      </c>
      <c r="B54" s="9" t="s">
        <v>55</v>
      </c>
      <c r="C54" s="4" t="s">
        <v>212</v>
      </c>
      <c r="D54" s="17" t="s">
        <v>73</v>
      </c>
      <c r="E54" s="22">
        <v>140</v>
      </c>
      <c r="G54" s="22"/>
    </row>
    <row r="55" spans="1:7" ht="15.75">
      <c r="A55" s="6">
        <v>1380</v>
      </c>
      <c r="B55" s="9" t="s">
        <v>55</v>
      </c>
      <c r="C55" s="4" t="s">
        <v>212</v>
      </c>
      <c r="D55" s="17" t="s">
        <v>73</v>
      </c>
      <c r="E55" s="22">
        <v>120</v>
      </c>
      <c r="G55" s="22"/>
    </row>
    <row r="56" spans="1:7" ht="15.75">
      <c r="A56" s="6">
        <v>1390</v>
      </c>
      <c r="B56" s="9" t="s">
        <v>55</v>
      </c>
      <c r="C56" s="4" t="s">
        <v>212</v>
      </c>
      <c r="D56" s="17" t="s">
        <v>73</v>
      </c>
      <c r="E56" s="22">
        <v>100</v>
      </c>
      <c r="G56" s="22"/>
    </row>
    <row r="57" spans="1:11" ht="15.75">
      <c r="A57" s="8">
        <v>1400</v>
      </c>
      <c r="B57" s="9" t="s">
        <v>55</v>
      </c>
      <c r="C57" s="4" t="s">
        <v>212</v>
      </c>
      <c r="D57" s="17" t="s">
        <v>73</v>
      </c>
      <c r="E57" s="22">
        <v>80</v>
      </c>
      <c r="G57" s="22"/>
      <c r="H57" s="15" t="s">
        <v>173</v>
      </c>
      <c r="I57" s="13">
        <v>400</v>
      </c>
      <c r="K57" s="17"/>
    </row>
    <row r="58" spans="1:11" ht="15.75">
      <c r="A58" s="12">
        <v>1450</v>
      </c>
      <c r="B58" s="9" t="s">
        <v>55</v>
      </c>
      <c r="C58" s="4" t="s">
        <v>212</v>
      </c>
      <c r="E58" s="22"/>
      <c r="G58" s="22"/>
      <c r="H58" s="15" t="s">
        <v>173</v>
      </c>
      <c r="I58" s="13">
        <v>455</v>
      </c>
      <c r="J58" s="15" t="s">
        <v>168</v>
      </c>
      <c r="K58" s="13">
        <v>150</v>
      </c>
    </row>
  </sheetData>
  <conditionalFormatting sqref="G1 F4 F7:F8 F34 F39 F41 D3:D17 D20:D44 D46:D48 D50 D52:D54 D56 D58 B2:C58">
    <cfRule type="cellIs" priority="1" dxfId="0" operator="equal" stopIfTrue="1">
      <formula>"West Asia"</formula>
    </cfRule>
    <cfRule type="cellIs" priority="2" dxfId="3" operator="equal" stopIfTrue="1">
      <formula>"Europe"</formula>
    </cfRule>
    <cfRule type="cellIs" priority="3" dxfId="2" operator="equal" stopIfTrue="1">
      <formula>"East Asia"</formula>
    </cfRule>
  </conditionalFormatting>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Alexis Alvarez</dc:creator>
  <cp:keywords/>
  <dc:description/>
  <cp:lastModifiedBy>Alexis Álvarez</cp:lastModifiedBy>
  <dcterms:created xsi:type="dcterms:W3CDTF">2001-07-24T02:55:21Z</dcterms:created>
  <dcterms:modified xsi:type="dcterms:W3CDTF">2002-05-02T01:51:15Z</dcterms:modified>
  <cp:category/>
  <cp:version/>
  <cp:contentType/>
  <cp:contentStatus/>
</cp:coreProperties>
</file>